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 Basic Tracker" sheetId="2" state="visible" r:id="rId2"/>
    <sheet xmlns:r="http://schemas.openxmlformats.org/officeDocument/2006/relationships" name="2 Enterprise" sheetId="3" state="visible" r:id="rId3"/>
    <sheet xmlns:r="http://schemas.openxmlformats.org/officeDocument/2006/relationships" name="3 Territory" sheetId="4" state="visible" r:id="rId4"/>
    <sheet xmlns:r="http://schemas.openxmlformats.org/officeDocument/2006/relationships" name="4 Team Dashboard" sheetId="5" state="visible" r:id="rId5"/>
    <sheet xmlns:r="http://schemas.openxmlformats.org/officeDocument/2006/relationships" name="5 New Territory Ramp" sheetId="6" state="visible" r:id="rId6"/>
  </sheets>
  <definedNames>
    <definedName name="_xlnm._FilterDatabase" localSheetId="1" hidden="1">'1 Basic Tracker'!$A$1:$I$201</definedName>
    <definedName name="_xlnm._FilterDatabase" localSheetId="2" hidden="1">'2 Enterprise'!$A$1:$P$201</definedName>
    <definedName name="_xlnm._FilterDatabase" localSheetId="3" hidden="1">'3 Territory'!$A$1:$R$201</definedName>
    <definedName name="_xlnm._FilterDatabase" localSheetId="4" hidden="1">'4 Team Dashboard'!$A$1:$L$201</definedName>
    <definedName name="_xlnm._FilterDatabase" localSheetId="5" hidden="1">'5 New Territory Ramp'!$A$1:$M$201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color rgb="000B062D"/>
      <sz val="16"/>
    </font>
    <font>
      <b val="1"/>
    </font>
    <font>
      <b val="1"/>
      <color rgb="00FFFFFF"/>
    </font>
    <font>
      <b val="1"/>
      <color rgb="000B062D"/>
    </font>
  </fonts>
  <fills count="4">
    <fill>
      <patternFill/>
    </fill>
    <fill>
      <patternFill patternType="gray125"/>
    </fill>
    <fill>
      <patternFill patternType="solid">
        <fgColor rgb="000B062D"/>
      </patternFill>
    </fill>
    <fill>
      <patternFill patternType="solid">
        <fgColor rgb="00F3EF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165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4" fontId="0" fillId="0" borderId="0" pivotButton="0" quotePrefix="0" xfId="0"/>
    <xf numFmtId="9" fontId="0" fillId="3" borderId="0" pivotButton="0" quotePrefix="0" xfId="0"/>
    <xf numFmtId="9" fontId="0" fillId="0" borderId="0" pivotButton="0" quotePrefix="0" xfId="0"/>
    <xf numFmtId="0" fontId="4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Free Sales Pipeline Template from Map My Customers</t>
        </is>
      </c>
    </row>
    <row r="3">
      <c r="A3" s="2" t="inlineStr">
        <is>
          <t>This workbook has one tab for each of the 5 pipeline templates in our guide. Pick the one that fits your sales motion.</t>
        </is>
      </c>
    </row>
    <row r="4">
      <c r="A4" s="2" t="inlineStr"/>
    </row>
    <row r="5">
      <c r="A5" s="3" t="inlineStr">
        <is>
          <t>Tabs:</t>
        </is>
      </c>
    </row>
    <row r="6">
      <c r="A6" s="2" t="inlineStr">
        <is>
          <t>- 1 Basic Tracker: five stages for solo reps or small teams with a simple sales cycle.</t>
        </is>
      </c>
    </row>
    <row r="7">
      <c r="A7" s="2" t="inlineStr">
        <is>
          <t>- 2 Enterprise: eight stages for longer cycles with several decision-makers. Weighted Value calculates itself.</t>
        </is>
      </c>
    </row>
    <row r="8">
      <c r="A8" s="2" t="inlineStr">
        <is>
          <t>- 3 Territory: adds address, visit history, and visit frequency so you can plan routes from your pipeline.</t>
        </is>
      </c>
    </row>
    <row r="9">
      <c r="A9" s="2" t="inlineStr">
        <is>
          <t>- 4 Team Dashboard: managers list every rep's deals here. Days in Stage and At Risk calculate themselves, and the summary on the right totals pipeline by rep and stage.</t>
        </is>
      </c>
    </row>
    <row r="10">
      <c r="A10" s="2" t="inlineStr">
        <is>
          <t>- 5 New Territory Ramp: prospecting-heavy stages for the first 90 days in a new territory.</t>
        </is>
      </c>
    </row>
    <row r="11">
      <c r="A11" s="2" t="inlineStr"/>
    </row>
    <row r="12">
      <c r="A12" s="3" t="inlineStr">
        <is>
          <t>How to use it:</t>
        </is>
      </c>
    </row>
    <row r="13">
      <c r="A13" s="2" t="inlineStr">
        <is>
          <t>- The shaded rows are samples. Delete them before you start.</t>
        </is>
      </c>
    </row>
    <row r="14">
      <c r="A14" s="2" t="inlineStr">
        <is>
          <t>- Pick stages from the dropdown in the Stage column so totals and filters stay accurate.</t>
        </is>
      </c>
    </row>
    <row r="15">
      <c r="A15" s="2" t="inlineStr">
        <is>
          <t>- Update the tracker after every visit or call, then filter by Next Action Date each morning to plan your day.</t>
        </is>
      </c>
    </row>
    <row r="16">
      <c r="A16" s="2" t="inlineStr">
        <is>
          <t>- If a deal has not moved in 30 days and the prospect is not responding, mark it Closed Lost.</t>
        </is>
      </c>
    </row>
    <row r="17">
      <c r="A17" s="2" t="inlineStr">
        <is>
          <t>- To import into a CRM, save the tab you use as a CSV (File &gt; Save As &gt; CSV).</t>
        </is>
      </c>
    </row>
    <row r="18">
      <c r="A18" s="2" t="inlineStr"/>
    </row>
    <row r="19">
      <c r="A19" s="2" t="inlineStr">
        <is>
          <t>Want your pipeline on a map with optimized routes? See https://mapmycustomers.com/demo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4" customWidth="1" min="5" max="5"/>
    <col width="22" customWidth="1" min="6" max="6"/>
    <col width="20" customWidth="1" min="7" max="7"/>
    <col width="20" customWidth="1" min="8" max="8"/>
    <col width="36" customWidth="1" min="9" max="9"/>
  </cols>
  <sheetData>
    <row r="1" ht="32" customHeight="1">
      <c r="A1" s="4" t="inlineStr">
        <is>
          <t>Company</t>
        </is>
      </c>
      <c r="B1" s="4" t="inlineStr">
        <is>
          <t>Contact Name</t>
        </is>
      </c>
      <c r="C1" s="4" t="inlineStr">
        <is>
          <t>Phone</t>
        </is>
      </c>
      <c r="D1" s="4" t="inlineStr">
        <is>
          <t>Deal Value</t>
        </is>
      </c>
      <c r="E1" s="4" t="inlineStr">
        <is>
          <t>Stage</t>
        </is>
      </c>
      <c r="F1" s="4" t="inlineStr">
        <is>
          <t>Last Activity Date</t>
        </is>
      </c>
      <c r="G1" s="4" t="inlineStr">
        <is>
          <t>Next Action</t>
        </is>
      </c>
      <c r="H1" s="4" t="inlineStr">
        <is>
          <t>Next Action Date</t>
        </is>
      </c>
      <c r="I1" s="4" t="inlineStr">
        <is>
          <t>Notes</t>
        </is>
      </c>
    </row>
    <row r="2">
      <c r="A2" s="5" t="inlineStr">
        <is>
          <t>Sample: Lakeside Supply Co.</t>
        </is>
      </c>
      <c r="B2" s="5" t="inlineStr">
        <is>
          <t>Jordan Lee</t>
        </is>
      </c>
      <c r="C2" s="5" t="inlineStr">
        <is>
          <t>(555) 010-2233</t>
        </is>
      </c>
      <c r="D2" s="6" t="n">
        <v>18000</v>
      </c>
      <c r="E2" s="5" t="inlineStr">
        <is>
          <t>Meeting Scheduled</t>
        </is>
      </c>
      <c r="F2" s="7" t="n">
        <v>46309</v>
      </c>
      <c r="G2" s="5" t="inlineStr">
        <is>
          <t>In-person demo</t>
        </is>
      </c>
      <c r="H2" s="7" t="n">
        <v>46317</v>
      </c>
      <c r="I2" s="5" t="inlineStr">
        <is>
          <t>Wants pricing for 12 locations</t>
        </is>
      </c>
    </row>
    <row r="3">
      <c r="A3" s="5" t="inlineStr">
        <is>
          <t>Sample: Ridge Medical Group</t>
        </is>
      </c>
      <c r="B3" s="5" t="inlineStr">
        <is>
          <t>Sam Patel</t>
        </is>
      </c>
      <c r="C3" s="5" t="inlineStr">
        <is>
          <t>(555) 010-4410</t>
        </is>
      </c>
      <c r="D3" s="6" t="n">
        <v>42000</v>
      </c>
      <c r="E3" s="5" t="inlineStr">
        <is>
          <t>Proposal Sent</t>
        </is>
      </c>
      <c r="F3" s="7" t="n">
        <v>46304</v>
      </c>
      <c r="G3" s="5" t="inlineStr">
        <is>
          <t>Follow-up visit</t>
        </is>
      </c>
      <c r="H3" s="7" t="n">
        <v>46315</v>
      </c>
      <c r="I3" s="5" t="inlineStr">
        <is>
          <t>Decision expected end of month</t>
        </is>
      </c>
    </row>
    <row r="4">
      <c r="D4" s="8" t="n"/>
      <c r="F4" s="9" t="n"/>
      <c r="H4" s="9" t="n"/>
    </row>
    <row r="5">
      <c r="D5" s="8" t="n"/>
      <c r="F5" s="9" t="n"/>
      <c r="H5" s="9" t="n"/>
    </row>
    <row r="6">
      <c r="D6" s="8" t="n"/>
      <c r="F6" s="9" t="n"/>
      <c r="H6" s="9" t="n"/>
    </row>
    <row r="7">
      <c r="D7" s="8" t="n"/>
      <c r="F7" s="9" t="n"/>
      <c r="H7" s="9" t="n"/>
    </row>
    <row r="8">
      <c r="D8" s="8" t="n"/>
      <c r="F8" s="9" t="n"/>
      <c r="H8" s="9" t="n"/>
    </row>
    <row r="9">
      <c r="D9" s="8" t="n"/>
      <c r="F9" s="9" t="n"/>
      <c r="H9" s="9" t="n"/>
    </row>
    <row r="10">
      <c r="D10" s="8" t="n"/>
      <c r="F10" s="9" t="n"/>
      <c r="H10" s="9" t="n"/>
    </row>
    <row r="11">
      <c r="D11" s="8" t="n"/>
      <c r="F11" s="9" t="n"/>
      <c r="H11" s="9" t="n"/>
    </row>
    <row r="12">
      <c r="D12" s="8" t="n"/>
      <c r="F12" s="9" t="n"/>
      <c r="H12" s="9" t="n"/>
    </row>
    <row r="13">
      <c r="D13" s="8" t="n"/>
      <c r="F13" s="9" t="n"/>
      <c r="H13" s="9" t="n"/>
    </row>
    <row r="14">
      <c r="D14" s="8" t="n"/>
      <c r="F14" s="9" t="n"/>
      <c r="H14" s="9" t="n"/>
    </row>
    <row r="15">
      <c r="D15" s="8" t="n"/>
      <c r="F15" s="9" t="n"/>
      <c r="H15" s="9" t="n"/>
    </row>
    <row r="16">
      <c r="D16" s="8" t="n"/>
      <c r="F16" s="9" t="n"/>
      <c r="H16" s="9" t="n"/>
    </row>
    <row r="17">
      <c r="D17" s="8" t="n"/>
      <c r="F17" s="9" t="n"/>
      <c r="H17" s="9" t="n"/>
    </row>
    <row r="18">
      <c r="D18" s="8" t="n"/>
      <c r="F18" s="9" t="n"/>
      <c r="H18" s="9" t="n"/>
    </row>
    <row r="19">
      <c r="D19" s="8" t="n"/>
      <c r="F19" s="9" t="n"/>
      <c r="H19" s="9" t="n"/>
    </row>
    <row r="20">
      <c r="D20" s="8" t="n"/>
      <c r="F20" s="9" t="n"/>
      <c r="H20" s="9" t="n"/>
    </row>
    <row r="21">
      <c r="D21" s="8" t="n"/>
      <c r="F21" s="9" t="n"/>
      <c r="H21" s="9" t="n"/>
    </row>
    <row r="22">
      <c r="D22" s="8" t="n"/>
      <c r="F22" s="9" t="n"/>
      <c r="H22" s="9" t="n"/>
    </row>
    <row r="23">
      <c r="D23" s="8" t="n"/>
      <c r="F23" s="9" t="n"/>
      <c r="H23" s="9" t="n"/>
    </row>
    <row r="24">
      <c r="D24" s="8" t="n"/>
      <c r="F24" s="9" t="n"/>
      <c r="H24" s="9" t="n"/>
    </row>
    <row r="25">
      <c r="D25" s="8" t="n"/>
      <c r="F25" s="9" t="n"/>
      <c r="H25" s="9" t="n"/>
    </row>
    <row r="26">
      <c r="D26" s="8" t="n"/>
      <c r="F26" s="9" t="n"/>
      <c r="H26" s="9" t="n"/>
    </row>
    <row r="27">
      <c r="D27" s="8" t="n"/>
      <c r="F27" s="9" t="n"/>
      <c r="H27" s="9" t="n"/>
    </row>
    <row r="28">
      <c r="D28" s="8" t="n"/>
      <c r="F28" s="9" t="n"/>
      <c r="H28" s="9" t="n"/>
    </row>
    <row r="29">
      <c r="D29" s="8" t="n"/>
      <c r="F29" s="9" t="n"/>
      <c r="H29" s="9" t="n"/>
    </row>
    <row r="30">
      <c r="D30" s="8" t="n"/>
      <c r="F30" s="9" t="n"/>
      <c r="H30" s="9" t="n"/>
    </row>
    <row r="31">
      <c r="D31" s="8" t="n"/>
      <c r="F31" s="9" t="n"/>
      <c r="H31" s="9" t="n"/>
    </row>
    <row r="32">
      <c r="D32" s="8" t="n"/>
      <c r="F32" s="9" t="n"/>
      <c r="H32" s="9" t="n"/>
    </row>
    <row r="33">
      <c r="D33" s="8" t="n"/>
      <c r="F33" s="9" t="n"/>
      <c r="H33" s="9" t="n"/>
    </row>
    <row r="34">
      <c r="D34" s="8" t="n"/>
      <c r="F34" s="9" t="n"/>
      <c r="H34" s="9" t="n"/>
    </row>
    <row r="35">
      <c r="D35" s="8" t="n"/>
      <c r="F35" s="9" t="n"/>
      <c r="H35" s="9" t="n"/>
    </row>
    <row r="36">
      <c r="D36" s="8" t="n"/>
      <c r="F36" s="9" t="n"/>
      <c r="H36" s="9" t="n"/>
    </row>
    <row r="37">
      <c r="D37" s="8" t="n"/>
      <c r="F37" s="9" t="n"/>
      <c r="H37" s="9" t="n"/>
    </row>
    <row r="38">
      <c r="D38" s="8" t="n"/>
      <c r="F38" s="9" t="n"/>
      <c r="H38" s="9" t="n"/>
    </row>
    <row r="39">
      <c r="D39" s="8" t="n"/>
      <c r="F39" s="9" t="n"/>
      <c r="H39" s="9" t="n"/>
    </row>
    <row r="40">
      <c r="D40" s="8" t="n"/>
      <c r="F40" s="9" t="n"/>
      <c r="H40" s="9" t="n"/>
    </row>
    <row r="41">
      <c r="D41" s="8" t="n"/>
      <c r="F41" s="9" t="n"/>
      <c r="H41" s="9" t="n"/>
    </row>
    <row r="42">
      <c r="D42" s="8" t="n"/>
      <c r="F42" s="9" t="n"/>
      <c r="H42" s="9" t="n"/>
    </row>
    <row r="43">
      <c r="D43" s="8" t="n"/>
      <c r="F43" s="9" t="n"/>
      <c r="H43" s="9" t="n"/>
    </row>
    <row r="44">
      <c r="D44" s="8" t="n"/>
      <c r="F44" s="9" t="n"/>
      <c r="H44" s="9" t="n"/>
    </row>
    <row r="45">
      <c r="D45" s="8" t="n"/>
      <c r="F45" s="9" t="n"/>
      <c r="H45" s="9" t="n"/>
    </row>
    <row r="46">
      <c r="D46" s="8" t="n"/>
      <c r="F46" s="9" t="n"/>
      <c r="H46" s="9" t="n"/>
    </row>
    <row r="47">
      <c r="D47" s="8" t="n"/>
      <c r="F47" s="9" t="n"/>
      <c r="H47" s="9" t="n"/>
    </row>
    <row r="48">
      <c r="D48" s="8" t="n"/>
      <c r="F48" s="9" t="n"/>
      <c r="H48" s="9" t="n"/>
    </row>
    <row r="49">
      <c r="D49" s="8" t="n"/>
      <c r="F49" s="9" t="n"/>
      <c r="H49" s="9" t="n"/>
    </row>
    <row r="50">
      <c r="D50" s="8" t="n"/>
      <c r="F50" s="9" t="n"/>
      <c r="H50" s="9" t="n"/>
    </row>
    <row r="51">
      <c r="D51" s="8" t="n"/>
      <c r="F51" s="9" t="n"/>
      <c r="H51" s="9" t="n"/>
    </row>
    <row r="52">
      <c r="D52" s="8" t="n"/>
      <c r="F52" s="9" t="n"/>
      <c r="H52" s="9" t="n"/>
    </row>
    <row r="53">
      <c r="D53" s="8" t="n"/>
      <c r="F53" s="9" t="n"/>
      <c r="H53" s="9" t="n"/>
    </row>
    <row r="54">
      <c r="D54" s="8" t="n"/>
      <c r="F54" s="9" t="n"/>
      <c r="H54" s="9" t="n"/>
    </row>
    <row r="55">
      <c r="D55" s="8" t="n"/>
      <c r="F55" s="9" t="n"/>
      <c r="H55" s="9" t="n"/>
    </row>
    <row r="56">
      <c r="D56" s="8" t="n"/>
      <c r="F56" s="9" t="n"/>
      <c r="H56" s="9" t="n"/>
    </row>
    <row r="57">
      <c r="D57" s="8" t="n"/>
      <c r="F57" s="9" t="n"/>
      <c r="H57" s="9" t="n"/>
    </row>
    <row r="58">
      <c r="D58" s="8" t="n"/>
      <c r="F58" s="9" t="n"/>
      <c r="H58" s="9" t="n"/>
    </row>
    <row r="59">
      <c r="D59" s="8" t="n"/>
      <c r="F59" s="9" t="n"/>
      <c r="H59" s="9" t="n"/>
    </row>
    <row r="60">
      <c r="D60" s="8" t="n"/>
      <c r="F60" s="9" t="n"/>
      <c r="H60" s="9" t="n"/>
    </row>
    <row r="61">
      <c r="D61" s="8" t="n"/>
      <c r="F61" s="9" t="n"/>
      <c r="H61" s="9" t="n"/>
    </row>
    <row r="62">
      <c r="D62" s="8" t="n"/>
      <c r="F62" s="9" t="n"/>
      <c r="H62" s="9" t="n"/>
    </row>
    <row r="63">
      <c r="D63" s="8" t="n"/>
      <c r="F63" s="9" t="n"/>
      <c r="H63" s="9" t="n"/>
    </row>
    <row r="64">
      <c r="D64" s="8" t="n"/>
      <c r="F64" s="9" t="n"/>
      <c r="H64" s="9" t="n"/>
    </row>
    <row r="65">
      <c r="D65" s="8" t="n"/>
      <c r="F65" s="9" t="n"/>
      <c r="H65" s="9" t="n"/>
    </row>
    <row r="66">
      <c r="D66" s="8" t="n"/>
      <c r="F66" s="9" t="n"/>
      <c r="H66" s="9" t="n"/>
    </row>
    <row r="67">
      <c r="D67" s="8" t="n"/>
      <c r="F67" s="9" t="n"/>
      <c r="H67" s="9" t="n"/>
    </row>
    <row r="68">
      <c r="D68" s="8" t="n"/>
      <c r="F68" s="9" t="n"/>
      <c r="H68" s="9" t="n"/>
    </row>
    <row r="69">
      <c r="D69" s="8" t="n"/>
      <c r="F69" s="9" t="n"/>
      <c r="H69" s="9" t="n"/>
    </row>
    <row r="70">
      <c r="D70" s="8" t="n"/>
      <c r="F70" s="9" t="n"/>
      <c r="H70" s="9" t="n"/>
    </row>
    <row r="71">
      <c r="D71" s="8" t="n"/>
      <c r="F71" s="9" t="n"/>
      <c r="H71" s="9" t="n"/>
    </row>
    <row r="72">
      <c r="D72" s="8" t="n"/>
      <c r="F72" s="9" t="n"/>
      <c r="H72" s="9" t="n"/>
    </row>
    <row r="73">
      <c r="D73" s="8" t="n"/>
      <c r="F73" s="9" t="n"/>
      <c r="H73" s="9" t="n"/>
    </row>
    <row r="74">
      <c r="D74" s="8" t="n"/>
      <c r="F74" s="9" t="n"/>
      <c r="H74" s="9" t="n"/>
    </row>
    <row r="75">
      <c r="D75" s="8" t="n"/>
      <c r="F75" s="9" t="n"/>
      <c r="H75" s="9" t="n"/>
    </row>
    <row r="76">
      <c r="D76" s="8" t="n"/>
      <c r="F76" s="9" t="n"/>
      <c r="H76" s="9" t="n"/>
    </row>
    <row r="77">
      <c r="D77" s="8" t="n"/>
      <c r="F77" s="9" t="n"/>
      <c r="H77" s="9" t="n"/>
    </row>
    <row r="78">
      <c r="D78" s="8" t="n"/>
      <c r="F78" s="9" t="n"/>
      <c r="H78" s="9" t="n"/>
    </row>
    <row r="79">
      <c r="D79" s="8" t="n"/>
      <c r="F79" s="9" t="n"/>
      <c r="H79" s="9" t="n"/>
    </row>
    <row r="80">
      <c r="D80" s="8" t="n"/>
      <c r="F80" s="9" t="n"/>
      <c r="H80" s="9" t="n"/>
    </row>
    <row r="81">
      <c r="D81" s="8" t="n"/>
      <c r="F81" s="9" t="n"/>
      <c r="H81" s="9" t="n"/>
    </row>
    <row r="82">
      <c r="D82" s="8" t="n"/>
      <c r="F82" s="9" t="n"/>
      <c r="H82" s="9" t="n"/>
    </row>
    <row r="83">
      <c r="D83" s="8" t="n"/>
      <c r="F83" s="9" t="n"/>
      <c r="H83" s="9" t="n"/>
    </row>
    <row r="84">
      <c r="D84" s="8" t="n"/>
      <c r="F84" s="9" t="n"/>
      <c r="H84" s="9" t="n"/>
    </row>
    <row r="85">
      <c r="D85" s="8" t="n"/>
      <c r="F85" s="9" t="n"/>
      <c r="H85" s="9" t="n"/>
    </row>
    <row r="86">
      <c r="D86" s="8" t="n"/>
      <c r="F86" s="9" t="n"/>
      <c r="H86" s="9" t="n"/>
    </row>
    <row r="87">
      <c r="D87" s="8" t="n"/>
      <c r="F87" s="9" t="n"/>
      <c r="H87" s="9" t="n"/>
    </row>
    <row r="88">
      <c r="D88" s="8" t="n"/>
      <c r="F88" s="9" t="n"/>
      <c r="H88" s="9" t="n"/>
    </row>
    <row r="89">
      <c r="D89" s="8" t="n"/>
      <c r="F89" s="9" t="n"/>
      <c r="H89" s="9" t="n"/>
    </row>
    <row r="90">
      <c r="D90" s="8" t="n"/>
      <c r="F90" s="9" t="n"/>
      <c r="H90" s="9" t="n"/>
    </row>
    <row r="91">
      <c r="D91" s="8" t="n"/>
      <c r="F91" s="9" t="n"/>
      <c r="H91" s="9" t="n"/>
    </row>
    <row r="92">
      <c r="D92" s="8" t="n"/>
      <c r="F92" s="9" t="n"/>
      <c r="H92" s="9" t="n"/>
    </row>
    <row r="93">
      <c r="D93" s="8" t="n"/>
      <c r="F93" s="9" t="n"/>
      <c r="H93" s="9" t="n"/>
    </row>
    <row r="94">
      <c r="D94" s="8" t="n"/>
      <c r="F94" s="9" t="n"/>
      <c r="H94" s="9" t="n"/>
    </row>
    <row r="95">
      <c r="D95" s="8" t="n"/>
      <c r="F95" s="9" t="n"/>
      <c r="H95" s="9" t="n"/>
    </row>
    <row r="96">
      <c r="D96" s="8" t="n"/>
      <c r="F96" s="9" t="n"/>
      <c r="H96" s="9" t="n"/>
    </row>
    <row r="97">
      <c r="D97" s="8" t="n"/>
      <c r="F97" s="9" t="n"/>
      <c r="H97" s="9" t="n"/>
    </row>
    <row r="98">
      <c r="D98" s="8" t="n"/>
      <c r="F98" s="9" t="n"/>
      <c r="H98" s="9" t="n"/>
    </row>
    <row r="99">
      <c r="D99" s="8" t="n"/>
      <c r="F99" s="9" t="n"/>
      <c r="H99" s="9" t="n"/>
    </row>
    <row r="100">
      <c r="D100" s="8" t="n"/>
      <c r="F100" s="9" t="n"/>
      <c r="H100" s="9" t="n"/>
    </row>
    <row r="101">
      <c r="D101" s="8" t="n"/>
      <c r="F101" s="9" t="n"/>
      <c r="H101" s="9" t="n"/>
    </row>
    <row r="102">
      <c r="D102" s="8" t="n"/>
      <c r="F102" s="9" t="n"/>
      <c r="H102" s="9" t="n"/>
    </row>
    <row r="103">
      <c r="D103" s="8" t="n"/>
      <c r="F103" s="9" t="n"/>
      <c r="H103" s="9" t="n"/>
    </row>
    <row r="104">
      <c r="D104" s="8" t="n"/>
      <c r="F104" s="9" t="n"/>
      <c r="H104" s="9" t="n"/>
    </row>
    <row r="105">
      <c r="D105" s="8" t="n"/>
      <c r="F105" s="9" t="n"/>
      <c r="H105" s="9" t="n"/>
    </row>
    <row r="106">
      <c r="D106" s="8" t="n"/>
      <c r="F106" s="9" t="n"/>
      <c r="H106" s="9" t="n"/>
    </row>
    <row r="107">
      <c r="D107" s="8" t="n"/>
      <c r="F107" s="9" t="n"/>
      <c r="H107" s="9" t="n"/>
    </row>
    <row r="108">
      <c r="D108" s="8" t="n"/>
      <c r="F108" s="9" t="n"/>
      <c r="H108" s="9" t="n"/>
    </row>
    <row r="109">
      <c r="D109" s="8" t="n"/>
      <c r="F109" s="9" t="n"/>
      <c r="H109" s="9" t="n"/>
    </row>
    <row r="110">
      <c r="D110" s="8" t="n"/>
      <c r="F110" s="9" t="n"/>
      <c r="H110" s="9" t="n"/>
    </row>
    <row r="111">
      <c r="D111" s="8" t="n"/>
      <c r="F111" s="9" t="n"/>
      <c r="H111" s="9" t="n"/>
    </row>
    <row r="112">
      <c r="D112" s="8" t="n"/>
      <c r="F112" s="9" t="n"/>
      <c r="H112" s="9" t="n"/>
    </row>
    <row r="113">
      <c r="D113" s="8" t="n"/>
      <c r="F113" s="9" t="n"/>
      <c r="H113" s="9" t="n"/>
    </row>
    <row r="114">
      <c r="D114" s="8" t="n"/>
      <c r="F114" s="9" t="n"/>
      <c r="H114" s="9" t="n"/>
    </row>
    <row r="115">
      <c r="D115" s="8" t="n"/>
      <c r="F115" s="9" t="n"/>
      <c r="H115" s="9" t="n"/>
    </row>
    <row r="116">
      <c r="D116" s="8" t="n"/>
      <c r="F116" s="9" t="n"/>
      <c r="H116" s="9" t="n"/>
    </row>
    <row r="117">
      <c r="D117" s="8" t="n"/>
      <c r="F117" s="9" t="n"/>
      <c r="H117" s="9" t="n"/>
    </row>
    <row r="118">
      <c r="D118" s="8" t="n"/>
      <c r="F118" s="9" t="n"/>
      <c r="H118" s="9" t="n"/>
    </row>
    <row r="119">
      <c r="D119" s="8" t="n"/>
      <c r="F119" s="9" t="n"/>
      <c r="H119" s="9" t="n"/>
    </row>
    <row r="120">
      <c r="D120" s="8" t="n"/>
      <c r="F120" s="9" t="n"/>
      <c r="H120" s="9" t="n"/>
    </row>
    <row r="121">
      <c r="D121" s="8" t="n"/>
      <c r="F121" s="9" t="n"/>
      <c r="H121" s="9" t="n"/>
    </row>
    <row r="122">
      <c r="D122" s="8" t="n"/>
      <c r="F122" s="9" t="n"/>
      <c r="H122" s="9" t="n"/>
    </row>
    <row r="123">
      <c r="D123" s="8" t="n"/>
      <c r="F123" s="9" t="n"/>
      <c r="H123" s="9" t="n"/>
    </row>
    <row r="124">
      <c r="D124" s="8" t="n"/>
      <c r="F124" s="9" t="n"/>
      <c r="H124" s="9" t="n"/>
    </row>
    <row r="125">
      <c r="D125" s="8" t="n"/>
      <c r="F125" s="9" t="n"/>
      <c r="H125" s="9" t="n"/>
    </row>
    <row r="126">
      <c r="D126" s="8" t="n"/>
      <c r="F126" s="9" t="n"/>
      <c r="H126" s="9" t="n"/>
    </row>
    <row r="127">
      <c r="D127" s="8" t="n"/>
      <c r="F127" s="9" t="n"/>
      <c r="H127" s="9" t="n"/>
    </row>
    <row r="128">
      <c r="D128" s="8" t="n"/>
      <c r="F128" s="9" t="n"/>
      <c r="H128" s="9" t="n"/>
    </row>
    <row r="129">
      <c r="D129" s="8" t="n"/>
      <c r="F129" s="9" t="n"/>
      <c r="H129" s="9" t="n"/>
    </row>
    <row r="130">
      <c r="D130" s="8" t="n"/>
      <c r="F130" s="9" t="n"/>
      <c r="H130" s="9" t="n"/>
    </row>
    <row r="131">
      <c r="D131" s="8" t="n"/>
      <c r="F131" s="9" t="n"/>
      <c r="H131" s="9" t="n"/>
    </row>
    <row r="132">
      <c r="D132" s="8" t="n"/>
      <c r="F132" s="9" t="n"/>
      <c r="H132" s="9" t="n"/>
    </row>
    <row r="133">
      <c r="D133" s="8" t="n"/>
      <c r="F133" s="9" t="n"/>
      <c r="H133" s="9" t="n"/>
    </row>
    <row r="134">
      <c r="D134" s="8" t="n"/>
      <c r="F134" s="9" t="n"/>
      <c r="H134" s="9" t="n"/>
    </row>
    <row r="135">
      <c r="D135" s="8" t="n"/>
      <c r="F135" s="9" t="n"/>
      <c r="H135" s="9" t="n"/>
    </row>
    <row r="136">
      <c r="D136" s="8" t="n"/>
      <c r="F136" s="9" t="n"/>
      <c r="H136" s="9" t="n"/>
    </row>
    <row r="137">
      <c r="D137" s="8" t="n"/>
      <c r="F137" s="9" t="n"/>
      <c r="H137" s="9" t="n"/>
    </row>
    <row r="138">
      <c r="D138" s="8" t="n"/>
      <c r="F138" s="9" t="n"/>
      <c r="H138" s="9" t="n"/>
    </row>
    <row r="139">
      <c r="D139" s="8" t="n"/>
      <c r="F139" s="9" t="n"/>
      <c r="H139" s="9" t="n"/>
    </row>
    <row r="140">
      <c r="D140" s="8" t="n"/>
      <c r="F140" s="9" t="n"/>
      <c r="H140" s="9" t="n"/>
    </row>
    <row r="141">
      <c r="D141" s="8" t="n"/>
      <c r="F141" s="9" t="n"/>
      <c r="H141" s="9" t="n"/>
    </row>
    <row r="142">
      <c r="D142" s="8" t="n"/>
      <c r="F142" s="9" t="n"/>
      <c r="H142" s="9" t="n"/>
    </row>
    <row r="143">
      <c r="D143" s="8" t="n"/>
      <c r="F143" s="9" t="n"/>
      <c r="H143" s="9" t="n"/>
    </row>
    <row r="144">
      <c r="D144" s="8" t="n"/>
      <c r="F144" s="9" t="n"/>
      <c r="H144" s="9" t="n"/>
    </row>
    <row r="145">
      <c r="D145" s="8" t="n"/>
      <c r="F145" s="9" t="n"/>
      <c r="H145" s="9" t="n"/>
    </row>
    <row r="146">
      <c r="D146" s="8" t="n"/>
      <c r="F146" s="9" t="n"/>
      <c r="H146" s="9" t="n"/>
    </row>
    <row r="147">
      <c r="D147" s="8" t="n"/>
      <c r="F147" s="9" t="n"/>
      <c r="H147" s="9" t="n"/>
    </row>
    <row r="148">
      <c r="D148" s="8" t="n"/>
      <c r="F148" s="9" t="n"/>
      <c r="H148" s="9" t="n"/>
    </row>
    <row r="149">
      <c r="D149" s="8" t="n"/>
      <c r="F149" s="9" t="n"/>
      <c r="H149" s="9" t="n"/>
    </row>
    <row r="150">
      <c r="D150" s="8" t="n"/>
      <c r="F150" s="9" t="n"/>
      <c r="H150" s="9" t="n"/>
    </row>
    <row r="151">
      <c r="D151" s="8" t="n"/>
      <c r="F151" s="9" t="n"/>
      <c r="H151" s="9" t="n"/>
    </row>
    <row r="152">
      <c r="D152" s="8" t="n"/>
      <c r="F152" s="9" t="n"/>
      <c r="H152" s="9" t="n"/>
    </row>
    <row r="153">
      <c r="D153" s="8" t="n"/>
      <c r="F153" s="9" t="n"/>
      <c r="H153" s="9" t="n"/>
    </row>
    <row r="154">
      <c r="D154" s="8" t="n"/>
      <c r="F154" s="9" t="n"/>
      <c r="H154" s="9" t="n"/>
    </row>
    <row r="155">
      <c r="D155" s="8" t="n"/>
      <c r="F155" s="9" t="n"/>
      <c r="H155" s="9" t="n"/>
    </row>
    <row r="156">
      <c r="D156" s="8" t="n"/>
      <c r="F156" s="9" t="n"/>
      <c r="H156" s="9" t="n"/>
    </row>
    <row r="157">
      <c r="D157" s="8" t="n"/>
      <c r="F157" s="9" t="n"/>
      <c r="H157" s="9" t="n"/>
    </row>
    <row r="158">
      <c r="D158" s="8" t="n"/>
      <c r="F158" s="9" t="n"/>
      <c r="H158" s="9" t="n"/>
    </row>
    <row r="159">
      <c r="D159" s="8" t="n"/>
      <c r="F159" s="9" t="n"/>
      <c r="H159" s="9" t="n"/>
    </row>
    <row r="160">
      <c r="D160" s="8" t="n"/>
      <c r="F160" s="9" t="n"/>
      <c r="H160" s="9" t="n"/>
    </row>
    <row r="161">
      <c r="D161" s="8" t="n"/>
      <c r="F161" s="9" t="n"/>
      <c r="H161" s="9" t="n"/>
    </row>
    <row r="162">
      <c r="D162" s="8" t="n"/>
      <c r="F162" s="9" t="n"/>
      <c r="H162" s="9" t="n"/>
    </row>
    <row r="163">
      <c r="D163" s="8" t="n"/>
      <c r="F163" s="9" t="n"/>
      <c r="H163" s="9" t="n"/>
    </row>
    <row r="164">
      <c r="D164" s="8" t="n"/>
      <c r="F164" s="9" t="n"/>
      <c r="H164" s="9" t="n"/>
    </row>
    <row r="165">
      <c r="D165" s="8" t="n"/>
      <c r="F165" s="9" t="n"/>
      <c r="H165" s="9" t="n"/>
    </row>
    <row r="166">
      <c r="D166" s="8" t="n"/>
      <c r="F166" s="9" t="n"/>
      <c r="H166" s="9" t="n"/>
    </row>
    <row r="167">
      <c r="D167" s="8" t="n"/>
      <c r="F167" s="9" t="n"/>
      <c r="H167" s="9" t="n"/>
    </row>
    <row r="168">
      <c r="D168" s="8" t="n"/>
      <c r="F168" s="9" t="n"/>
      <c r="H168" s="9" t="n"/>
    </row>
    <row r="169">
      <c r="D169" s="8" t="n"/>
      <c r="F169" s="9" t="n"/>
      <c r="H169" s="9" t="n"/>
    </row>
    <row r="170">
      <c r="D170" s="8" t="n"/>
      <c r="F170" s="9" t="n"/>
      <c r="H170" s="9" t="n"/>
    </row>
    <row r="171">
      <c r="D171" s="8" t="n"/>
      <c r="F171" s="9" t="n"/>
      <c r="H171" s="9" t="n"/>
    </row>
    <row r="172">
      <c r="D172" s="8" t="n"/>
      <c r="F172" s="9" t="n"/>
      <c r="H172" s="9" t="n"/>
    </row>
    <row r="173">
      <c r="D173" s="8" t="n"/>
      <c r="F173" s="9" t="n"/>
      <c r="H173" s="9" t="n"/>
    </row>
    <row r="174">
      <c r="D174" s="8" t="n"/>
      <c r="F174" s="9" t="n"/>
      <c r="H174" s="9" t="n"/>
    </row>
    <row r="175">
      <c r="D175" s="8" t="n"/>
      <c r="F175" s="9" t="n"/>
      <c r="H175" s="9" t="n"/>
    </row>
    <row r="176">
      <c r="D176" s="8" t="n"/>
      <c r="F176" s="9" t="n"/>
      <c r="H176" s="9" t="n"/>
    </row>
    <row r="177">
      <c r="D177" s="8" t="n"/>
      <c r="F177" s="9" t="n"/>
      <c r="H177" s="9" t="n"/>
    </row>
    <row r="178">
      <c r="D178" s="8" t="n"/>
      <c r="F178" s="9" t="n"/>
      <c r="H178" s="9" t="n"/>
    </row>
    <row r="179">
      <c r="D179" s="8" t="n"/>
      <c r="F179" s="9" t="n"/>
      <c r="H179" s="9" t="n"/>
    </row>
    <row r="180">
      <c r="D180" s="8" t="n"/>
      <c r="F180" s="9" t="n"/>
      <c r="H180" s="9" t="n"/>
    </row>
    <row r="181">
      <c r="D181" s="8" t="n"/>
      <c r="F181" s="9" t="n"/>
      <c r="H181" s="9" t="n"/>
    </row>
    <row r="182">
      <c r="D182" s="8" t="n"/>
      <c r="F182" s="9" t="n"/>
      <c r="H182" s="9" t="n"/>
    </row>
    <row r="183">
      <c r="D183" s="8" t="n"/>
      <c r="F183" s="9" t="n"/>
      <c r="H183" s="9" t="n"/>
    </row>
    <row r="184">
      <c r="D184" s="8" t="n"/>
      <c r="F184" s="9" t="n"/>
      <c r="H184" s="9" t="n"/>
    </row>
    <row r="185">
      <c r="D185" s="8" t="n"/>
      <c r="F185" s="9" t="n"/>
      <c r="H185" s="9" t="n"/>
    </row>
    <row r="186">
      <c r="D186" s="8" t="n"/>
      <c r="F186" s="9" t="n"/>
      <c r="H186" s="9" t="n"/>
    </row>
    <row r="187">
      <c r="D187" s="8" t="n"/>
      <c r="F187" s="9" t="n"/>
      <c r="H187" s="9" t="n"/>
    </row>
    <row r="188">
      <c r="D188" s="8" t="n"/>
      <c r="F188" s="9" t="n"/>
      <c r="H188" s="9" t="n"/>
    </row>
    <row r="189">
      <c r="D189" s="8" t="n"/>
      <c r="F189" s="9" t="n"/>
      <c r="H189" s="9" t="n"/>
    </row>
    <row r="190">
      <c r="D190" s="8" t="n"/>
      <c r="F190" s="9" t="n"/>
      <c r="H190" s="9" t="n"/>
    </row>
    <row r="191">
      <c r="D191" s="8" t="n"/>
      <c r="F191" s="9" t="n"/>
      <c r="H191" s="9" t="n"/>
    </row>
    <row r="192">
      <c r="D192" s="8" t="n"/>
      <c r="F192" s="9" t="n"/>
      <c r="H192" s="9" t="n"/>
    </row>
    <row r="193">
      <c r="D193" s="8" t="n"/>
      <c r="F193" s="9" t="n"/>
      <c r="H193" s="9" t="n"/>
    </row>
    <row r="194">
      <c r="D194" s="8" t="n"/>
      <c r="F194" s="9" t="n"/>
      <c r="H194" s="9" t="n"/>
    </row>
    <row r="195">
      <c r="D195" s="8" t="n"/>
      <c r="F195" s="9" t="n"/>
      <c r="H195" s="9" t="n"/>
    </row>
    <row r="196">
      <c r="D196" s="8" t="n"/>
      <c r="F196" s="9" t="n"/>
      <c r="H196" s="9" t="n"/>
    </row>
    <row r="197">
      <c r="D197" s="8" t="n"/>
      <c r="F197" s="9" t="n"/>
      <c r="H197" s="9" t="n"/>
    </row>
    <row r="198">
      <c r="D198" s="8" t="n"/>
      <c r="F198" s="9" t="n"/>
      <c r="H198" s="9" t="n"/>
    </row>
    <row r="199">
      <c r="D199" s="8" t="n"/>
      <c r="F199" s="9" t="n"/>
      <c r="H199" s="9" t="n"/>
    </row>
    <row r="200">
      <c r="D200" s="8" t="n"/>
      <c r="F200" s="9" t="n"/>
      <c r="H200" s="9" t="n"/>
    </row>
    <row r="201">
      <c r="D201" s="8" t="n"/>
      <c r="F201" s="9" t="n"/>
      <c r="H201" s="9" t="n"/>
    </row>
  </sheetData>
  <autoFilter ref="A1:I201"/>
  <dataValidations count="1">
    <dataValidation sqref="E2:E201" showDropDown="0" showInputMessage="0" showErrorMessage="0" allowBlank="1" type="list">
      <formula1>"Prospecting,First Contact,Meeting Scheduled,Proposal Sent,Closed Won,Closed Lost"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4" customWidth="1" min="5" max="5"/>
    <col width="22" customWidth="1" min="6" max="6"/>
    <col width="20" customWidth="1" min="7" max="7"/>
    <col width="20" customWidth="1" min="8" max="8"/>
    <col width="18" customWidth="1" min="9" max="9"/>
    <col width="24" customWidth="1" min="10" max="10"/>
    <col width="14" customWidth="1" min="11" max="11"/>
    <col width="15" customWidth="1" min="12" max="12"/>
    <col width="17" customWidth="1" min="13" max="13"/>
    <col width="23" customWidth="1" min="14" max="14"/>
    <col width="18" customWidth="1" min="15" max="15"/>
    <col width="30" customWidth="1" min="16" max="16"/>
  </cols>
  <sheetData>
    <row r="1" ht="32" customHeight="1">
      <c r="A1" s="4" t="inlineStr">
        <is>
          <t>Company</t>
        </is>
      </c>
      <c r="B1" s="4" t="inlineStr">
        <is>
          <t>Contact Name</t>
        </is>
      </c>
      <c r="C1" s="4" t="inlineStr">
        <is>
          <t>Phone</t>
        </is>
      </c>
      <c r="D1" s="4" t="inlineStr">
        <is>
          <t>Deal Value</t>
        </is>
      </c>
      <c r="E1" s="4" t="inlineStr">
        <is>
          <t>Stage</t>
        </is>
      </c>
      <c r="F1" s="4" t="inlineStr">
        <is>
          <t>Last Activity Date</t>
        </is>
      </c>
      <c r="G1" s="4" t="inlineStr">
        <is>
          <t>Next Action</t>
        </is>
      </c>
      <c r="H1" s="4" t="inlineStr">
        <is>
          <t>Next Action Date</t>
        </is>
      </c>
      <c r="I1" s="4" t="inlineStr">
        <is>
          <t>Decision-Maker</t>
        </is>
      </c>
      <c r="J1" s="4" t="inlineStr">
        <is>
          <t>Decision-Maker Title</t>
        </is>
      </c>
      <c r="K1" s="4" t="inlineStr">
        <is>
          <t>Champion</t>
        </is>
      </c>
      <c r="L1" s="4" t="inlineStr">
        <is>
          <t>Competitors</t>
        </is>
      </c>
      <c r="M1" s="4" t="inlineStr">
        <is>
          <t>Probability %</t>
        </is>
      </c>
      <c r="N1" s="4" t="inlineStr">
        <is>
          <t>Expected Close Date</t>
        </is>
      </c>
      <c r="O1" s="4" t="inlineStr">
        <is>
          <t>Weighted Value</t>
        </is>
      </c>
      <c r="P1" s="4" t="inlineStr">
        <is>
          <t>Notes</t>
        </is>
      </c>
    </row>
    <row r="2">
      <c r="A2" s="5" t="inlineStr">
        <is>
          <t>Sample: Northwind Distribution</t>
        </is>
      </c>
      <c r="B2" s="5" t="inlineStr">
        <is>
          <t>Alex Kim</t>
        </is>
      </c>
      <c r="C2" s="5" t="inlineStr">
        <is>
          <t>(555) 010-7781</t>
        </is>
      </c>
      <c r="D2" s="6" t="n">
        <v>120000</v>
      </c>
      <c r="E2" s="5" t="inlineStr">
        <is>
          <t>Technical Evaluation</t>
        </is>
      </c>
      <c r="F2" s="7" t="n">
        <v>46307</v>
      </c>
      <c r="G2" s="5" t="inlineStr">
        <is>
          <t>Pilot review</t>
        </is>
      </c>
      <c r="H2" s="7" t="n">
        <v>46323</v>
      </c>
      <c r="I2" s="5" t="inlineStr">
        <is>
          <t>Morgan Diaz</t>
        </is>
      </c>
      <c r="J2" s="5" t="inlineStr">
        <is>
          <t>VP of Sales</t>
        </is>
      </c>
      <c r="K2" s="5" t="inlineStr">
        <is>
          <t>Alex Kim</t>
        </is>
      </c>
      <c r="L2" s="5" t="inlineStr">
        <is>
          <t>Spotio</t>
        </is>
      </c>
      <c r="M2" s="10" t="n">
        <v>0.5</v>
      </c>
      <c r="N2" s="7" t="n">
        <v>46371</v>
      </c>
      <c r="O2" s="6">
        <f>IF(D2="","",D2*M2)</f>
        <v/>
      </c>
      <c r="P2" s="5" t="inlineStr">
        <is>
          <t>Pilot with 8 reps</t>
        </is>
      </c>
    </row>
    <row r="3">
      <c r="D3" s="8" t="n"/>
      <c r="F3" s="9" t="n"/>
      <c r="H3" s="9" t="n"/>
      <c r="M3" s="11" t="n"/>
      <c r="N3" s="9" t="n"/>
      <c r="O3" s="8">
        <f>IF(D3="","",D3*M3)</f>
        <v/>
      </c>
    </row>
    <row r="4">
      <c r="D4" s="8" t="n"/>
      <c r="F4" s="9" t="n"/>
      <c r="H4" s="9" t="n"/>
      <c r="M4" s="11" t="n"/>
      <c r="N4" s="9" t="n"/>
      <c r="O4" s="8">
        <f>IF(D4="","",D4*M4)</f>
        <v/>
      </c>
    </row>
    <row r="5">
      <c r="D5" s="8" t="n"/>
      <c r="F5" s="9" t="n"/>
      <c r="H5" s="9" t="n"/>
      <c r="M5" s="11" t="n"/>
      <c r="N5" s="9" t="n"/>
      <c r="O5" s="8">
        <f>IF(D5="","",D5*M5)</f>
        <v/>
      </c>
    </row>
    <row r="6">
      <c r="D6" s="8" t="n"/>
      <c r="F6" s="9" t="n"/>
      <c r="H6" s="9" t="n"/>
      <c r="M6" s="11" t="n"/>
      <c r="N6" s="9" t="n"/>
      <c r="O6" s="8">
        <f>IF(D6="","",D6*M6)</f>
        <v/>
      </c>
    </row>
    <row r="7">
      <c r="D7" s="8" t="n"/>
      <c r="F7" s="9" t="n"/>
      <c r="H7" s="9" t="n"/>
      <c r="M7" s="11" t="n"/>
      <c r="N7" s="9" t="n"/>
      <c r="O7" s="8">
        <f>IF(D7="","",D7*M7)</f>
        <v/>
      </c>
    </row>
    <row r="8">
      <c r="D8" s="8" t="n"/>
      <c r="F8" s="9" t="n"/>
      <c r="H8" s="9" t="n"/>
      <c r="M8" s="11" t="n"/>
      <c r="N8" s="9" t="n"/>
      <c r="O8" s="8">
        <f>IF(D8="","",D8*M8)</f>
        <v/>
      </c>
    </row>
    <row r="9">
      <c r="D9" s="8" t="n"/>
      <c r="F9" s="9" t="n"/>
      <c r="H9" s="9" t="n"/>
      <c r="M9" s="11" t="n"/>
      <c r="N9" s="9" t="n"/>
      <c r="O9" s="8">
        <f>IF(D9="","",D9*M9)</f>
        <v/>
      </c>
    </row>
    <row r="10">
      <c r="D10" s="8" t="n"/>
      <c r="F10" s="9" t="n"/>
      <c r="H10" s="9" t="n"/>
      <c r="M10" s="11" t="n"/>
      <c r="N10" s="9" t="n"/>
      <c r="O10" s="8">
        <f>IF(D10="","",D10*M10)</f>
        <v/>
      </c>
    </row>
    <row r="11">
      <c r="D11" s="8" t="n"/>
      <c r="F11" s="9" t="n"/>
      <c r="H11" s="9" t="n"/>
      <c r="M11" s="11" t="n"/>
      <c r="N11" s="9" t="n"/>
      <c r="O11" s="8">
        <f>IF(D11="","",D11*M11)</f>
        <v/>
      </c>
    </row>
    <row r="12">
      <c r="D12" s="8" t="n"/>
      <c r="F12" s="9" t="n"/>
      <c r="H12" s="9" t="n"/>
      <c r="M12" s="11" t="n"/>
      <c r="N12" s="9" t="n"/>
      <c r="O12" s="8">
        <f>IF(D12="","",D12*M12)</f>
        <v/>
      </c>
    </row>
    <row r="13">
      <c r="D13" s="8" t="n"/>
      <c r="F13" s="9" t="n"/>
      <c r="H13" s="9" t="n"/>
      <c r="M13" s="11" t="n"/>
      <c r="N13" s="9" t="n"/>
      <c r="O13" s="8">
        <f>IF(D13="","",D13*M13)</f>
        <v/>
      </c>
    </row>
    <row r="14">
      <c r="D14" s="8" t="n"/>
      <c r="F14" s="9" t="n"/>
      <c r="H14" s="9" t="n"/>
      <c r="M14" s="11" t="n"/>
      <c r="N14" s="9" t="n"/>
      <c r="O14" s="8">
        <f>IF(D14="","",D14*M14)</f>
        <v/>
      </c>
    </row>
    <row r="15">
      <c r="D15" s="8" t="n"/>
      <c r="F15" s="9" t="n"/>
      <c r="H15" s="9" t="n"/>
      <c r="M15" s="11" t="n"/>
      <c r="N15" s="9" t="n"/>
      <c r="O15" s="8">
        <f>IF(D15="","",D15*M15)</f>
        <v/>
      </c>
    </row>
    <row r="16">
      <c r="D16" s="8" t="n"/>
      <c r="F16" s="9" t="n"/>
      <c r="H16" s="9" t="n"/>
      <c r="M16" s="11" t="n"/>
      <c r="N16" s="9" t="n"/>
      <c r="O16" s="8">
        <f>IF(D16="","",D16*M16)</f>
        <v/>
      </c>
    </row>
    <row r="17">
      <c r="D17" s="8" t="n"/>
      <c r="F17" s="9" t="n"/>
      <c r="H17" s="9" t="n"/>
      <c r="M17" s="11" t="n"/>
      <c r="N17" s="9" t="n"/>
      <c r="O17" s="8">
        <f>IF(D17="","",D17*M17)</f>
        <v/>
      </c>
    </row>
    <row r="18">
      <c r="D18" s="8" t="n"/>
      <c r="F18" s="9" t="n"/>
      <c r="H18" s="9" t="n"/>
      <c r="M18" s="11" t="n"/>
      <c r="N18" s="9" t="n"/>
      <c r="O18" s="8">
        <f>IF(D18="","",D18*M18)</f>
        <v/>
      </c>
    </row>
    <row r="19">
      <c r="D19" s="8" t="n"/>
      <c r="F19" s="9" t="n"/>
      <c r="H19" s="9" t="n"/>
      <c r="M19" s="11" t="n"/>
      <c r="N19" s="9" t="n"/>
      <c r="O19" s="8">
        <f>IF(D19="","",D19*M19)</f>
        <v/>
      </c>
    </row>
    <row r="20">
      <c r="D20" s="8" t="n"/>
      <c r="F20" s="9" t="n"/>
      <c r="H20" s="9" t="n"/>
      <c r="M20" s="11" t="n"/>
      <c r="N20" s="9" t="n"/>
      <c r="O20" s="8">
        <f>IF(D20="","",D20*M20)</f>
        <v/>
      </c>
    </row>
    <row r="21">
      <c r="D21" s="8" t="n"/>
      <c r="F21" s="9" t="n"/>
      <c r="H21" s="9" t="n"/>
      <c r="M21" s="11" t="n"/>
      <c r="N21" s="9" t="n"/>
      <c r="O21" s="8">
        <f>IF(D21="","",D21*M21)</f>
        <v/>
      </c>
    </row>
    <row r="22">
      <c r="D22" s="8" t="n"/>
      <c r="F22" s="9" t="n"/>
      <c r="H22" s="9" t="n"/>
      <c r="M22" s="11" t="n"/>
      <c r="N22" s="9" t="n"/>
      <c r="O22" s="8">
        <f>IF(D22="","",D22*M22)</f>
        <v/>
      </c>
    </row>
    <row r="23">
      <c r="D23" s="8" t="n"/>
      <c r="F23" s="9" t="n"/>
      <c r="H23" s="9" t="n"/>
      <c r="M23" s="11" t="n"/>
      <c r="N23" s="9" t="n"/>
      <c r="O23" s="8">
        <f>IF(D23="","",D23*M23)</f>
        <v/>
      </c>
    </row>
    <row r="24">
      <c r="D24" s="8" t="n"/>
      <c r="F24" s="9" t="n"/>
      <c r="H24" s="9" t="n"/>
      <c r="M24" s="11" t="n"/>
      <c r="N24" s="9" t="n"/>
      <c r="O24" s="8">
        <f>IF(D24="","",D24*M24)</f>
        <v/>
      </c>
    </row>
    <row r="25">
      <c r="D25" s="8" t="n"/>
      <c r="F25" s="9" t="n"/>
      <c r="H25" s="9" t="n"/>
      <c r="M25" s="11" t="n"/>
      <c r="N25" s="9" t="n"/>
      <c r="O25" s="8">
        <f>IF(D25="","",D25*M25)</f>
        <v/>
      </c>
    </row>
    <row r="26">
      <c r="D26" s="8" t="n"/>
      <c r="F26" s="9" t="n"/>
      <c r="H26" s="9" t="n"/>
      <c r="M26" s="11" t="n"/>
      <c r="N26" s="9" t="n"/>
      <c r="O26" s="8">
        <f>IF(D26="","",D26*M26)</f>
        <v/>
      </c>
    </row>
    <row r="27">
      <c r="D27" s="8" t="n"/>
      <c r="F27" s="9" t="n"/>
      <c r="H27" s="9" t="n"/>
      <c r="M27" s="11" t="n"/>
      <c r="N27" s="9" t="n"/>
      <c r="O27" s="8">
        <f>IF(D27="","",D27*M27)</f>
        <v/>
      </c>
    </row>
    <row r="28">
      <c r="D28" s="8" t="n"/>
      <c r="F28" s="9" t="n"/>
      <c r="H28" s="9" t="n"/>
      <c r="M28" s="11" t="n"/>
      <c r="N28" s="9" t="n"/>
      <c r="O28" s="8">
        <f>IF(D28="","",D28*M28)</f>
        <v/>
      </c>
    </row>
    <row r="29">
      <c r="D29" s="8" t="n"/>
      <c r="F29" s="9" t="n"/>
      <c r="H29" s="9" t="n"/>
      <c r="M29" s="11" t="n"/>
      <c r="N29" s="9" t="n"/>
      <c r="O29" s="8">
        <f>IF(D29="","",D29*M29)</f>
        <v/>
      </c>
    </row>
    <row r="30">
      <c r="D30" s="8" t="n"/>
      <c r="F30" s="9" t="n"/>
      <c r="H30" s="9" t="n"/>
      <c r="M30" s="11" t="n"/>
      <c r="N30" s="9" t="n"/>
      <c r="O30" s="8">
        <f>IF(D30="","",D30*M30)</f>
        <v/>
      </c>
    </row>
    <row r="31">
      <c r="D31" s="8" t="n"/>
      <c r="F31" s="9" t="n"/>
      <c r="H31" s="9" t="n"/>
      <c r="M31" s="11" t="n"/>
      <c r="N31" s="9" t="n"/>
      <c r="O31" s="8">
        <f>IF(D31="","",D31*M31)</f>
        <v/>
      </c>
    </row>
    <row r="32">
      <c r="D32" s="8" t="n"/>
      <c r="F32" s="9" t="n"/>
      <c r="H32" s="9" t="n"/>
      <c r="M32" s="11" t="n"/>
      <c r="N32" s="9" t="n"/>
      <c r="O32" s="8">
        <f>IF(D32="","",D32*M32)</f>
        <v/>
      </c>
    </row>
    <row r="33">
      <c r="D33" s="8" t="n"/>
      <c r="F33" s="9" t="n"/>
      <c r="H33" s="9" t="n"/>
      <c r="M33" s="11" t="n"/>
      <c r="N33" s="9" t="n"/>
      <c r="O33" s="8">
        <f>IF(D33="","",D33*M33)</f>
        <v/>
      </c>
    </row>
    <row r="34">
      <c r="D34" s="8" t="n"/>
      <c r="F34" s="9" t="n"/>
      <c r="H34" s="9" t="n"/>
      <c r="M34" s="11" t="n"/>
      <c r="N34" s="9" t="n"/>
      <c r="O34" s="8">
        <f>IF(D34="","",D34*M34)</f>
        <v/>
      </c>
    </row>
    <row r="35">
      <c r="D35" s="8" t="n"/>
      <c r="F35" s="9" t="n"/>
      <c r="H35" s="9" t="n"/>
      <c r="M35" s="11" t="n"/>
      <c r="N35" s="9" t="n"/>
      <c r="O35" s="8">
        <f>IF(D35="","",D35*M35)</f>
        <v/>
      </c>
    </row>
    <row r="36">
      <c r="D36" s="8" t="n"/>
      <c r="F36" s="9" t="n"/>
      <c r="H36" s="9" t="n"/>
      <c r="M36" s="11" t="n"/>
      <c r="N36" s="9" t="n"/>
      <c r="O36" s="8">
        <f>IF(D36="","",D36*M36)</f>
        <v/>
      </c>
    </row>
    <row r="37">
      <c r="D37" s="8" t="n"/>
      <c r="F37" s="9" t="n"/>
      <c r="H37" s="9" t="n"/>
      <c r="M37" s="11" t="n"/>
      <c r="N37" s="9" t="n"/>
      <c r="O37" s="8">
        <f>IF(D37="","",D37*M37)</f>
        <v/>
      </c>
    </row>
    <row r="38">
      <c r="D38" s="8" t="n"/>
      <c r="F38" s="9" t="n"/>
      <c r="H38" s="9" t="n"/>
      <c r="M38" s="11" t="n"/>
      <c r="N38" s="9" t="n"/>
      <c r="O38" s="8">
        <f>IF(D38="","",D38*M38)</f>
        <v/>
      </c>
    </row>
    <row r="39">
      <c r="D39" s="8" t="n"/>
      <c r="F39" s="9" t="n"/>
      <c r="H39" s="9" t="n"/>
      <c r="M39" s="11" t="n"/>
      <c r="N39" s="9" t="n"/>
      <c r="O39" s="8">
        <f>IF(D39="","",D39*M39)</f>
        <v/>
      </c>
    </row>
    <row r="40">
      <c r="D40" s="8" t="n"/>
      <c r="F40" s="9" t="n"/>
      <c r="H40" s="9" t="n"/>
      <c r="M40" s="11" t="n"/>
      <c r="N40" s="9" t="n"/>
      <c r="O40" s="8">
        <f>IF(D40="","",D40*M40)</f>
        <v/>
      </c>
    </row>
    <row r="41">
      <c r="D41" s="8" t="n"/>
      <c r="F41" s="9" t="n"/>
      <c r="H41" s="9" t="n"/>
      <c r="M41" s="11" t="n"/>
      <c r="N41" s="9" t="n"/>
      <c r="O41" s="8">
        <f>IF(D41="","",D41*M41)</f>
        <v/>
      </c>
    </row>
    <row r="42">
      <c r="D42" s="8" t="n"/>
      <c r="F42" s="9" t="n"/>
      <c r="H42" s="9" t="n"/>
      <c r="M42" s="11" t="n"/>
      <c r="N42" s="9" t="n"/>
      <c r="O42" s="8">
        <f>IF(D42="","",D42*M42)</f>
        <v/>
      </c>
    </row>
    <row r="43">
      <c r="D43" s="8" t="n"/>
      <c r="F43" s="9" t="n"/>
      <c r="H43" s="9" t="n"/>
      <c r="M43" s="11" t="n"/>
      <c r="N43" s="9" t="n"/>
      <c r="O43" s="8">
        <f>IF(D43="","",D43*M43)</f>
        <v/>
      </c>
    </row>
    <row r="44">
      <c r="D44" s="8" t="n"/>
      <c r="F44" s="9" t="n"/>
      <c r="H44" s="9" t="n"/>
      <c r="M44" s="11" t="n"/>
      <c r="N44" s="9" t="n"/>
      <c r="O44" s="8">
        <f>IF(D44="","",D44*M44)</f>
        <v/>
      </c>
    </row>
    <row r="45">
      <c r="D45" s="8" t="n"/>
      <c r="F45" s="9" t="n"/>
      <c r="H45" s="9" t="n"/>
      <c r="M45" s="11" t="n"/>
      <c r="N45" s="9" t="n"/>
      <c r="O45" s="8">
        <f>IF(D45="","",D45*M45)</f>
        <v/>
      </c>
    </row>
    <row r="46">
      <c r="D46" s="8" t="n"/>
      <c r="F46" s="9" t="n"/>
      <c r="H46" s="9" t="n"/>
      <c r="M46" s="11" t="n"/>
      <c r="N46" s="9" t="n"/>
      <c r="O46" s="8">
        <f>IF(D46="","",D46*M46)</f>
        <v/>
      </c>
    </row>
    <row r="47">
      <c r="D47" s="8" t="n"/>
      <c r="F47" s="9" t="n"/>
      <c r="H47" s="9" t="n"/>
      <c r="M47" s="11" t="n"/>
      <c r="N47" s="9" t="n"/>
      <c r="O47" s="8">
        <f>IF(D47="","",D47*M47)</f>
        <v/>
      </c>
    </row>
    <row r="48">
      <c r="D48" s="8" t="n"/>
      <c r="F48" s="9" t="n"/>
      <c r="H48" s="9" t="n"/>
      <c r="M48" s="11" t="n"/>
      <c r="N48" s="9" t="n"/>
      <c r="O48" s="8">
        <f>IF(D48="","",D48*M48)</f>
        <v/>
      </c>
    </row>
    <row r="49">
      <c r="D49" s="8" t="n"/>
      <c r="F49" s="9" t="n"/>
      <c r="H49" s="9" t="n"/>
      <c r="M49" s="11" t="n"/>
      <c r="N49" s="9" t="n"/>
      <c r="O49" s="8">
        <f>IF(D49="","",D49*M49)</f>
        <v/>
      </c>
    </row>
    <row r="50">
      <c r="D50" s="8" t="n"/>
      <c r="F50" s="9" t="n"/>
      <c r="H50" s="9" t="n"/>
      <c r="M50" s="11" t="n"/>
      <c r="N50" s="9" t="n"/>
      <c r="O50" s="8">
        <f>IF(D50="","",D50*M50)</f>
        <v/>
      </c>
    </row>
    <row r="51">
      <c r="D51" s="8" t="n"/>
      <c r="F51" s="9" t="n"/>
      <c r="H51" s="9" t="n"/>
      <c r="M51" s="11" t="n"/>
      <c r="N51" s="9" t="n"/>
      <c r="O51" s="8">
        <f>IF(D51="","",D51*M51)</f>
        <v/>
      </c>
    </row>
    <row r="52">
      <c r="D52" s="8" t="n"/>
      <c r="F52" s="9" t="n"/>
      <c r="H52" s="9" t="n"/>
      <c r="M52" s="11" t="n"/>
      <c r="N52" s="9" t="n"/>
      <c r="O52" s="8">
        <f>IF(D52="","",D52*M52)</f>
        <v/>
      </c>
    </row>
    <row r="53">
      <c r="D53" s="8" t="n"/>
      <c r="F53" s="9" t="n"/>
      <c r="H53" s="9" t="n"/>
      <c r="M53" s="11" t="n"/>
      <c r="N53" s="9" t="n"/>
      <c r="O53" s="8">
        <f>IF(D53="","",D53*M53)</f>
        <v/>
      </c>
    </row>
    <row r="54">
      <c r="D54" s="8" t="n"/>
      <c r="F54" s="9" t="n"/>
      <c r="H54" s="9" t="n"/>
      <c r="M54" s="11" t="n"/>
      <c r="N54" s="9" t="n"/>
      <c r="O54" s="8">
        <f>IF(D54="","",D54*M54)</f>
        <v/>
      </c>
    </row>
    <row r="55">
      <c r="D55" s="8" t="n"/>
      <c r="F55" s="9" t="n"/>
      <c r="H55" s="9" t="n"/>
      <c r="M55" s="11" t="n"/>
      <c r="N55" s="9" t="n"/>
      <c r="O55" s="8">
        <f>IF(D55="","",D55*M55)</f>
        <v/>
      </c>
    </row>
    <row r="56">
      <c r="D56" s="8" t="n"/>
      <c r="F56" s="9" t="n"/>
      <c r="H56" s="9" t="n"/>
      <c r="M56" s="11" t="n"/>
      <c r="N56" s="9" t="n"/>
      <c r="O56" s="8">
        <f>IF(D56="","",D56*M56)</f>
        <v/>
      </c>
    </row>
    <row r="57">
      <c r="D57" s="8" t="n"/>
      <c r="F57" s="9" t="n"/>
      <c r="H57" s="9" t="n"/>
      <c r="M57" s="11" t="n"/>
      <c r="N57" s="9" t="n"/>
      <c r="O57" s="8">
        <f>IF(D57="","",D57*M57)</f>
        <v/>
      </c>
    </row>
    <row r="58">
      <c r="D58" s="8" t="n"/>
      <c r="F58" s="9" t="n"/>
      <c r="H58" s="9" t="n"/>
      <c r="M58" s="11" t="n"/>
      <c r="N58" s="9" t="n"/>
      <c r="O58" s="8">
        <f>IF(D58="","",D58*M58)</f>
        <v/>
      </c>
    </row>
    <row r="59">
      <c r="D59" s="8" t="n"/>
      <c r="F59" s="9" t="n"/>
      <c r="H59" s="9" t="n"/>
      <c r="M59" s="11" t="n"/>
      <c r="N59" s="9" t="n"/>
      <c r="O59" s="8">
        <f>IF(D59="","",D59*M59)</f>
        <v/>
      </c>
    </row>
    <row r="60">
      <c r="D60" s="8" t="n"/>
      <c r="F60" s="9" t="n"/>
      <c r="H60" s="9" t="n"/>
      <c r="M60" s="11" t="n"/>
      <c r="N60" s="9" t="n"/>
      <c r="O60" s="8">
        <f>IF(D60="","",D60*M60)</f>
        <v/>
      </c>
    </row>
    <row r="61">
      <c r="D61" s="8" t="n"/>
      <c r="F61" s="9" t="n"/>
      <c r="H61" s="9" t="n"/>
      <c r="M61" s="11" t="n"/>
      <c r="N61" s="9" t="n"/>
      <c r="O61" s="8">
        <f>IF(D61="","",D61*M61)</f>
        <v/>
      </c>
    </row>
    <row r="62">
      <c r="D62" s="8" t="n"/>
      <c r="F62" s="9" t="n"/>
      <c r="H62" s="9" t="n"/>
      <c r="M62" s="11" t="n"/>
      <c r="N62" s="9" t="n"/>
      <c r="O62" s="8">
        <f>IF(D62="","",D62*M62)</f>
        <v/>
      </c>
    </row>
    <row r="63">
      <c r="D63" s="8" t="n"/>
      <c r="F63" s="9" t="n"/>
      <c r="H63" s="9" t="n"/>
      <c r="M63" s="11" t="n"/>
      <c r="N63" s="9" t="n"/>
      <c r="O63" s="8">
        <f>IF(D63="","",D63*M63)</f>
        <v/>
      </c>
    </row>
    <row r="64">
      <c r="D64" s="8" t="n"/>
      <c r="F64" s="9" t="n"/>
      <c r="H64" s="9" t="n"/>
      <c r="M64" s="11" t="n"/>
      <c r="N64" s="9" t="n"/>
      <c r="O64" s="8">
        <f>IF(D64="","",D64*M64)</f>
        <v/>
      </c>
    </row>
    <row r="65">
      <c r="D65" s="8" t="n"/>
      <c r="F65" s="9" t="n"/>
      <c r="H65" s="9" t="n"/>
      <c r="M65" s="11" t="n"/>
      <c r="N65" s="9" t="n"/>
      <c r="O65" s="8">
        <f>IF(D65="","",D65*M65)</f>
        <v/>
      </c>
    </row>
    <row r="66">
      <c r="D66" s="8" t="n"/>
      <c r="F66" s="9" t="n"/>
      <c r="H66" s="9" t="n"/>
      <c r="M66" s="11" t="n"/>
      <c r="N66" s="9" t="n"/>
      <c r="O66" s="8">
        <f>IF(D66="","",D66*M66)</f>
        <v/>
      </c>
    </row>
    <row r="67">
      <c r="D67" s="8" t="n"/>
      <c r="F67" s="9" t="n"/>
      <c r="H67" s="9" t="n"/>
      <c r="M67" s="11" t="n"/>
      <c r="N67" s="9" t="n"/>
      <c r="O67" s="8">
        <f>IF(D67="","",D67*M67)</f>
        <v/>
      </c>
    </row>
    <row r="68">
      <c r="D68" s="8" t="n"/>
      <c r="F68" s="9" t="n"/>
      <c r="H68" s="9" t="n"/>
      <c r="M68" s="11" t="n"/>
      <c r="N68" s="9" t="n"/>
      <c r="O68" s="8">
        <f>IF(D68="","",D68*M68)</f>
        <v/>
      </c>
    </row>
    <row r="69">
      <c r="D69" s="8" t="n"/>
      <c r="F69" s="9" t="n"/>
      <c r="H69" s="9" t="n"/>
      <c r="M69" s="11" t="n"/>
      <c r="N69" s="9" t="n"/>
      <c r="O69" s="8">
        <f>IF(D69="","",D69*M69)</f>
        <v/>
      </c>
    </row>
    <row r="70">
      <c r="D70" s="8" t="n"/>
      <c r="F70" s="9" t="n"/>
      <c r="H70" s="9" t="n"/>
      <c r="M70" s="11" t="n"/>
      <c r="N70" s="9" t="n"/>
      <c r="O70" s="8">
        <f>IF(D70="","",D70*M70)</f>
        <v/>
      </c>
    </row>
    <row r="71">
      <c r="D71" s="8" t="n"/>
      <c r="F71" s="9" t="n"/>
      <c r="H71" s="9" t="n"/>
      <c r="M71" s="11" t="n"/>
      <c r="N71" s="9" t="n"/>
      <c r="O71" s="8">
        <f>IF(D71="","",D71*M71)</f>
        <v/>
      </c>
    </row>
    <row r="72">
      <c r="D72" s="8" t="n"/>
      <c r="F72" s="9" t="n"/>
      <c r="H72" s="9" t="n"/>
      <c r="M72" s="11" t="n"/>
      <c r="N72" s="9" t="n"/>
      <c r="O72" s="8">
        <f>IF(D72="","",D72*M72)</f>
        <v/>
      </c>
    </row>
    <row r="73">
      <c r="D73" s="8" t="n"/>
      <c r="F73" s="9" t="n"/>
      <c r="H73" s="9" t="n"/>
      <c r="M73" s="11" t="n"/>
      <c r="N73" s="9" t="n"/>
      <c r="O73" s="8">
        <f>IF(D73="","",D73*M73)</f>
        <v/>
      </c>
    </row>
    <row r="74">
      <c r="D74" s="8" t="n"/>
      <c r="F74" s="9" t="n"/>
      <c r="H74" s="9" t="n"/>
      <c r="M74" s="11" t="n"/>
      <c r="N74" s="9" t="n"/>
      <c r="O74" s="8">
        <f>IF(D74="","",D74*M74)</f>
        <v/>
      </c>
    </row>
    <row r="75">
      <c r="D75" s="8" t="n"/>
      <c r="F75" s="9" t="n"/>
      <c r="H75" s="9" t="n"/>
      <c r="M75" s="11" t="n"/>
      <c r="N75" s="9" t="n"/>
      <c r="O75" s="8">
        <f>IF(D75="","",D75*M75)</f>
        <v/>
      </c>
    </row>
    <row r="76">
      <c r="D76" s="8" t="n"/>
      <c r="F76" s="9" t="n"/>
      <c r="H76" s="9" t="n"/>
      <c r="M76" s="11" t="n"/>
      <c r="N76" s="9" t="n"/>
      <c r="O76" s="8">
        <f>IF(D76="","",D76*M76)</f>
        <v/>
      </c>
    </row>
    <row r="77">
      <c r="D77" s="8" t="n"/>
      <c r="F77" s="9" t="n"/>
      <c r="H77" s="9" t="n"/>
      <c r="M77" s="11" t="n"/>
      <c r="N77" s="9" t="n"/>
      <c r="O77" s="8">
        <f>IF(D77="","",D77*M77)</f>
        <v/>
      </c>
    </row>
    <row r="78">
      <c r="D78" s="8" t="n"/>
      <c r="F78" s="9" t="n"/>
      <c r="H78" s="9" t="n"/>
      <c r="M78" s="11" t="n"/>
      <c r="N78" s="9" t="n"/>
      <c r="O78" s="8">
        <f>IF(D78="","",D78*M78)</f>
        <v/>
      </c>
    </row>
    <row r="79">
      <c r="D79" s="8" t="n"/>
      <c r="F79" s="9" t="n"/>
      <c r="H79" s="9" t="n"/>
      <c r="M79" s="11" t="n"/>
      <c r="N79" s="9" t="n"/>
      <c r="O79" s="8">
        <f>IF(D79="","",D79*M79)</f>
        <v/>
      </c>
    </row>
    <row r="80">
      <c r="D80" s="8" t="n"/>
      <c r="F80" s="9" t="n"/>
      <c r="H80" s="9" t="n"/>
      <c r="M80" s="11" t="n"/>
      <c r="N80" s="9" t="n"/>
      <c r="O80" s="8">
        <f>IF(D80="","",D80*M80)</f>
        <v/>
      </c>
    </row>
    <row r="81">
      <c r="D81" s="8" t="n"/>
      <c r="F81" s="9" t="n"/>
      <c r="H81" s="9" t="n"/>
      <c r="M81" s="11" t="n"/>
      <c r="N81" s="9" t="n"/>
      <c r="O81" s="8">
        <f>IF(D81="","",D81*M81)</f>
        <v/>
      </c>
    </row>
    <row r="82">
      <c r="D82" s="8" t="n"/>
      <c r="F82" s="9" t="n"/>
      <c r="H82" s="9" t="n"/>
      <c r="M82" s="11" t="n"/>
      <c r="N82" s="9" t="n"/>
      <c r="O82" s="8">
        <f>IF(D82="","",D82*M82)</f>
        <v/>
      </c>
    </row>
    <row r="83">
      <c r="D83" s="8" t="n"/>
      <c r="F83" s="9" t="n"/>
      <c r="H83" s="9" t="n"/>
      <c r="M83" s="11" t="n"/>
      <c r="N83" s="9" t="n"/>
      <c r="O83" s="8">
        <f>IF(D83="","",D83*M83)</f>
        <v/>
      </c>
    </row>
    <row r="84">
      <c r="D84" s="8" t="n"/>
      <c r="F84" s="9" t="n"/>
      <c r="H84" s="9" t="n"/>
      <c r="M84" s="11" t="n"/>
      <c r="N84" s="9" t="n"/>
      <c r="O84" s="8">
        <f>IF(D84="","",D84*M84)</f>
        <v/>
      </c>
    </row>
    <row r="85">
      <c r="D85" s="8" t="n"/>
      <c r="F85" s="9" t="n"/>
      <c r="H85" s="9" t="n"/>
      <c r="M85" s="11" t="n"/>
      <c r="N85" s="9" t="n"/>
      <c r="O85" s="8">
        <f>IF(D85="","",D85*M85)</f>
        <v/>
      </c>
    </row>
    <row r="86">
      <c r="D86" s="8" t="n"/>
      <c r="F86" s="9" t="n"/>
      <c r="H86" s="9" t="n"/>
      <c r="M86" s="11" t="n"/>
      <c r="N86" s="9" t="n"/>
      <c r="O86" s="8">
        <f>IF(D86="","",D86*M86)</f>
        <v/>
      </c>
    </row>
    <row r="87">
      <c r="D87" s="8" t="n"/>
      <c r="F87" s="9" t="n"/>
      <c r="H87" s="9" t="n"/>
      <c r="M87" s="11" t="n"/>
      <c r="N87" s="9" t="n"/>
      <c r="O87" s="8">
        <f>IF(D87="","",D87*M87)</f>
        <v/>
      </c>
    </row>
    <row r="88">
      <c r="D88" s="8" t="n"/>
      <c r="F88" s="9" t="n"/>
      <c r="H88" s="9" t="n"/>
      <c r="M88" s="11" t="n"/>
      <c r="N88" s="9" t="n"/>
      <c r="O88" s="8">
        <f>IF(D88="","",D88*M88)</f>
        <v/>
      </c>
    </row>
    <row r="89">
      <c r="D89" s="8" t="n"/>
      <c r="F89" s="9" t="n"/>
      <c r="H89" s="9" t="n"/>
      <c r="M89" s="11" t="n"/>
      <c r="N89" s="9" t="n"/>
      <c r="O89" s="8">
        <f>IF(D89="","",D89*M89)</f>
        <v/>
      </c>
    </row>
    <row r="90">
      <c r="D90" s="8" t="n"/>
      <c r="F90" s="9" t="n"/>
      <c r="H90" s="9" t="n"/>
      <c r="M90" s="11" t="n"/>
      <c r="N90" s="9" t="n"/>
      <c r="O90" s="8">
        <f>IF(D90="","",D90*M90)</f>
        <v/>
      </c>
    </row>
    <row r="91">
      <c r="D91" s="8" t="n"/>
      <c r="F91" s="9" t="n"/>
      <c r="H91" s="9" t="n"/>
      <c r="M91" s="11" t="n"/>
      <c r="N91" s="9" t="n"/>
      <c r="O91" s="8">
        <f>IF(D91="","",D91*M91)</f>
        <v/>
      </c>
    </row>
    <row r="92">
      <c r="D92" s="8" t="n"/>
      <c r="F92" s="9" t="n"/>
      <c r="H92" s="9" t="n"/>
      <c r="M92" s="11" t="n"/>
      <c r="N92" s="9" t="n"/>
      <c r="O92" s="8">
        <f>IF(D92="","",D92*M92)</f>
        <v/>
      </c>
    </row>
    <row r="93">
      <c r="D93" s="8" t="n"/>
      <c r="F93" s="9" t="n"/>
      <c r="H93" s="9" t="n"/>
      <c r="M93" s="11" t="n"/>
      <c r="N93" s="9" t="n"/>
      <c r="O93" s="8">
        <f>IF(D93="","",D93*M93)</f>
        <v/>
      </c>
    </row>
    <row r="94">
      <c r="D94" s="8" t="n"/>
      <c r="F94" s="9" t="n"/>
      <c r="H94" s="9" t="n"/>
      <c r="M94" s="11" t="n"/>
      <c r="N94" s="9" t="n"/>
      <c r="O94" s="8">
        <f>IF(D94="","",D94*M94)</f>
        <v/>
      </c>
    </row>
    <row r="95">
      <c r="D95" s="8" t="n"/>
      <c r="F95" s="9" t="n"/>
      <c r="H95" s="9" t="n"/>
      <c r="M95" s="11" t="n"/>
      <c r="N95" s="9" t="n"/>
      <c r="O95" s="8">
        <f>IF(D95="","",D95*M95)</f>
        <v/>
      </c>
    </row>
    <row r="96">
      <c r="D96" s="8" t="n"/>
      <c r="F96" s="9" t="n"/>
      <c r="H96" s="9" t="n"/>
      <c r="M96" s="11" t="n"/>
      <c r="N96" s="9" t="n"/>
      <c r="O96" s="8">
        <f>IF(D96="","",D96*M96)</f>
        <v/>
      </c>
    </row>
    <row r="97">
      <c r="D97" s="8" t="n"/>
      <c r="F97" s="9" t="n"/>
      <c r="H97" s="9" t="n"/>
      <c r="M97" s="11" t="n"/>
      <c r="N97" s="9" t="n"/>
      <c r="O97" s="8">
        <f>IF(D97="","",D97*M97)</f>
        <v/>
      </c>
    </row>
    <row r="98">
      <c r="D98" s="8" t="n"/>
      <c r="F98" s="9" t="n"/>
      <c r="H98" s="9" t="n"/>
      <c r="M98" s="11" t="n"/>
      <c r="N98" s="9" t="n"/>
      <c r="O98" s="8">
        <f>IF(D98="","",D98*M98)</f>
        <v/>
      </c>
    </row>
    <row r="99">
      <c r="D99" s="8" t="n"/>
      <c r="F99" s="9" t="n"/>
      <c r="H99" s="9" t="n"/>
      <c r="M99" s="11" t="n"/>
      <c r="N99" s="9" t="n"/>
      <c r="O99" s="8">
        <f>IF(D99="","",D99*M99)</f>
        <v/>
      </c>
    </row>
    <row r="100">
      <c r="D100" s="8" t="n"/>
      <c r="F100" s="9" t="n"/>
      <c r="H100" s="9" t="n"/>
      <c r="M100" s="11" t="n"/>
      <c r="N100" s="9" t="n"/>
      <c r="O100" s="8">
        <f>IF(D100="","",D100*M100)</f>
        <v/>
      </c>
    </row>
    <row r="101">
      <c r="D101" s="8" t="n"/>
      <c r="F101" s="9" t="n"/>
      <c r="H101" s="9" t="n"/>
      <c r="M101" s="11" t="n"/>
      <c r="N101" s="9" t="n"/>
      <c r="O101" s="8">
        <f>IF(D101="","",D101*M101)</f>
        <v/>
      </c>
    </row>
    <row r="102">
      <c r="D102" s="8" t="n"/>
      <c r="F102" s="9" t="n"/>
      <c r="H102" s="9" t="n"/>
      <c r="M102" s="11" t="n"/>
      <c r="N102" s="9" t="n"/>
      <c r="O102" s="8">
        <f>IF(D102="","",D102*M102)</f>
        <v/>
      </c>
    </row>
    <row r="103">
      <c r="D103" s="8" t="n"/>
      <c r="F103" s="9" t="n"/>
      <c r="H103" s="9" t="n"/>
      <c r="M103" s="11" t="n"/>
      <c r="N103" s="9" t="n"/>
      <c r="O103" s="8">
        <f>IF(D103="","",D103*M103)</f>
        <v/>
      </c>
    </row>
    <row r="104">
      <c r="D104" s="8" t="n"/>
      <c r="F104" s="9" t="n"/>
      <c r="H104" s="9" t="n"/>
      <c r="M104" s="11" t="n"/>
      <c r="N104" s="9" t="n"/>
      <c r="O104" s="8">
        <f>IF(D104="","",D104*M104)</f>
        <v/>
      </c>
    </row>
    <row r="105">
      <c r="D105" s="8" t="n"/>
      <c r="F105" s="9" t="n"/>
      <c r="H105" s="9" t="n"/>
      <c r="M105" s="11" t="n"/>
      <c r="N105" s="9" t="n"/>
      <c r="O105" s="8">
        <f>IF(D105="","",D105*M105)</f>
        <v/>
      </c>
    </row>
    <row r="106">
      <c r="D106" s="8" t="n"/>
      <c r="F106" s="9" t="n"/>
      <c r="H106" s="9" t="n"/>
      <c r="M106" s="11" t="n"/>
      <c r="N106" s="9" t="n"/>
      <c r="O106" s="8">
        <f>IF(D106="","",D106*M106)</f>
        <v/>
      </c>
    </row>
    <row r="107">
      <c r="D107" s="8" t="n"/>
      <c r="F107" s="9" t="n"/>
      <c r="H107" s="9" t="n"/>
      <c r="M107" s="11" t="n"/>
      <c r="N107" s="9" t="n"/>
      <c r="O107" s="8">
        <f>IF(D107="","",D107*M107)</f>
        <v/>
      </c>
    </row>
    <row r="108">
      <c r="D108" s="8" t="n"/>
      <c r="F108" s="9" t="n"/>
      <c r="H108" s="9" t="n"/>
      <c r="M108" s="11" t="n"/>
      <c r="N108" s="9" t="n"/>
      <c r="O108" s="8">
        <f>IF(D108="","",D108*M108)</f>
        <v/>
      </c>
    </row>
    <row r="109">
      <c r="D109" s="8" t="n"/>
      <c r="F109" s="9" t="n"/>
      <c r="H109" s="9" t="n"/>
      <c r="M109" s="11" t="n"/>
      <c r="N109" s="9" t="n"/>
      <c r="O109" s="8">
        <f>IF(D109="","",D109*M109)</f>
        <v/>
      </c>
    </row>
    <row r="110">
      <c r="D110" s="8" t="n"/>
      <c r="F110" s="9" t="n"/>
      <c r="H110" s="9" t="n"/>
      <c r="M110" s="11" t="n"/>
      <c r="N110" s="9" t="n"/>
      <c r="O110" s="8">
        <f>IF(D110="","",D110*M110)</f>
        <v/>
      </c>
    </row>
    <row r="111">
      <c r="D111" s="8" t="n"/>
      <c r="F111" s="9" t="n"/>
      <c r="H111" s="9" t="n"/>
      <c r="M111" s="11" t="n"/>
      <c r="N111" s="9" t="n"/>
      <c r="O111" s="8">
        <f>IF(D111="","",D111*M111)</f>
        <v/>
      </c>
    </row>
    <row r="112">
      <c r="D112" s="8" t="n"/>
      <c r="F112" s="9" t="n"/>
      <c r="H112" s="9" t="n"/>
      <c r="M112" s="11" t="n"/>
      <c r="N112" s="9" t="n"/>
      <c r="O112" s="8">
        <f>IF(D112="","",D112*M112)</f>
        <v/>
      </c>
    </row>
    <row r="113">
      <c r="D113" s="8" t="n"/>
      <c r="F113" s="9" t="n"/>
      <c r="H113" s="9" t="n"/>
      <c r="M113" s="11" t="n"/>
      <c r="N113" s="9" t="n"/>
      <c r="O113" s="8">
        <f>IF(D113="","",D113*M113)</f>
        <v/>
      </c>
    </row>
    <row r="114">
      <c r="D114" s="8" t="n"/>
      <c r="F114" s="9" t="n"/>
      <c r="H114" s="9" t="n"/>
      <c r="M114" s="11" t="n"/>
      <c r="N114" s="9" t="n"/>
      <c r="O114" s="8">
        <f>IF(D114="","",D114*M114)</f>
        <v/>
      </c>
    </row>
    <row r="115">
      <c r="D115" s="8" t="n"/>
      <c r="F115" s="9" t="n"/>
      <c r="H115" s="9" t="n"/>
      <c r="M115" s="11" t="n"/>
      <c r="N115" s="9" t="n"/>
      <c r="O115" s="8">
        <f>IF(D115="","",D115*M115)</f>
        <v/>
      </c>
    </row>
    <row r="116">
      <c r="D116" s="8" t="n"/>
      <c r="F116" s="9" t="n"/>
      <c r="H116" s="9" t="n"/>
      <c r="M116" s="11" t="n"/>
      <c r="N116" s="9" t="n"/>
      <c r="O116" s="8">
        <f>IF(D116="","",D116*M116)</f>
        <v/>
      </c>
    </row>
    <row r="117">
      <c r="D117" s="8" t="n"/>
      <c r="F117" s="9" t="n"/>
      <c r="H117" s="9" t="n"/>
      <c r="M117" s="11" t="n"/>
      <c r="N117" s="9" t="n"/>
      <c r="O117" s="8">
        <f>IF(D117="","",D117*M117)</f>
        <v/>
      </c>
    </row>
    <row r="118">
      <c r="D118" s="8" t="n"/>
      <c r="F118" s="9" t="n"/>
      <c r="H118" s="9" t="n"/>
      <c r="M118" s="11" t="n"/>
      <c r="N118" s="9" t="n"/>
      <c r="O118" s="8">
        <f>IF(D118="","",D118*M118)</f>
        <v/>
      </c>
    </row>
    <row r="119">
      <c r="D119" s="8" t="n"/>
      <c r="F119" s="9" t="n"/>
      <c r="H119" s="9" t="n"/>
      <c r="M119" s="11" t="n"/>
      <c r="N119" s="9" t="n"/>
      <c r="O119" s="8">
        <f>IF(D119="","",D119*M119)</f>
        <v/>
      </c>
    </row>
    <row r="120">
      <c r="D120" s="8" t="n"/>
      <c r="F120" s="9" t="n"/>
      <c r="H120" s="9" t="n"/>
      <c r="M120" s="11" t="n"/>
      <c r="N120" s="9" t="n"/>
      <c r="O120" s="8">
        <f>IF(D120="","",D120*M120)</f>
        <v/>
      </c>
    </row>
    <row r="121">
      <c r="D121" s="8" t="n"/>
      <c r="F121" s="9" t="n"/>
      <c r="H121" s="9" t="n"/>
      <c r="M121" s="11" t="n"/>
      <c r="N121" s="9" t="n"/>
      <c r="O121" s="8">
        <f>IF(D121="","",D121*M121)</f>
        <v/>
      </c>
    </row>
    <row r="122">
      <c r="D122" s="8" t="n"/>
      <c r="F122" s="9" t="n"/>
      <c r="H122" s="9" t="n"/>
      <c r="M122" s="11" t="n"/>
      <c r="N122" s="9" t="n"/>
      <c r="O122" s="8">
        <f>IF(D122="","",D122*M122)</f>
        <v/>
      </c>
    </row>
    <row r="123">
      <c r="D123" s="8" t="n"/>
      <c r="F123" s="9" t="n"/>
      <c r="H123" s="9" t="n"/>
      <c r="M123" s="11" t="n"/>
      <c r="N123" s="9" t="n"/>
      <c r="O123" s="8">
        <f>IF(D123="","",D123*M123)</f>
        <v/>
      </c>
    </row>
    <row r="124">
      <c r="D124" s="8" t="n"/>
      <c r="F124" s="9" t="n"/>
      <c r="H124" s="9" t="n"/>
      <c r="M124" s="11" t="n"/>
      <c r="N124" s="9" t="n"/>
      <c r="O124" s="8">
        <f>IF(D124="","",D124*M124)</f>
        <v/>
      </c>
    </row>
    <row r="125">
      <c r="D125" s="8" t="n"/>
      <c r="F125" s="9" t="n"/>
      <c r="H125" s="9" t="n"/>
      <c r="M125" s="11" t="n"/>
      <c r="N125" s="9" t="n"/>
      <c r="O125" s="8">
        <f>IF(D125="","",D125*M125)</f>
        <v/>
      </c>
    </row>
    <row r="126">
      <c r="D126" s="8" t="n"/>
      <c r="F126" s="9" t="n"/>
      <c r="H126" s="9" t="n"/>
      <c r="M126" s="11" t="n"/>
      <c r="N126" s="9" t="n"/>
      <c r="O126" s="8">
        <f>IF(D126="","",D126*M126)</f>
        <v/>
      </c>
    </row>
    <row r="127">
      <c r="D127" s="8" t="n"/>
      <c r="F127" s="9" t="n"/>
      <c r="H127" s="9" t="n"/>
      <c r="M127" s="11" t="n"/>
      <c r="N127" s="9" t="n"/>
      <c r="O127" s="8">
        <f>IF(D127="","",D127*M127)</f>
        <v/>
      </c>
    </row>
    <row r="128">
      <c r="D128" s="8" t="n"/>
      <c r="F128" s="9" t="n"/>
      <c r="H128" s="9" t="n"/>
      <c r="M128" s="11" t="n"/>
      <c r="N128" s="9" t="n"/>
      <c r="O128" s="8">
        <f>IF(D128="","",D128*M128)</f>
        <v/>
      </c>
    </row>
    <row r="129">
      <c r="D129" s="8" t="n"/>
      <c r="F129" s="9" t="n"/>
      <c r="H129" s="9" t="n"/>
      <c r="M129" s="11" t="n"/>
      <c r="N129" s="9" t="n"/>
      <c r="O129" s="8">
        <f>IF(D129="","",D129*M129)</f>
        <v/>
      </c>
    </row>
    <row r="130">
      <c r="D130" s="8" t="n"/>
      <c r="F130" s="9" t="n"/>
      <c r="H130" s="9" t="n"/>
      <c r="M130" s="11" t="n"/>
      <c r="N130" s="9" t="n"/>
      <c r="O130" s="8">
        <f>IF(D130="","",D130*M130)</f>
        <v/>
      </c>
    </row>
    <row r="131">
      <c r="D131" s="8" t="n"/>
      <c r="F131" s="9" t="n"/>
      <c r="H131" s="9" t="n"/>
      <c r="M131" s="11" t="n"/>
      <c r="N131" s="9" t="n"/>
      <c r="O131" s="8">
        <f>IF(D131="","",D131*M131)</f>
        <v/>
      </c>
    </row>
    <row r="132">
      <c r="D132" s="8" t="n"/>
      <c r="F132" s="9" t="n"/>
      <c r="H132" s="9" t="n"/>
      <c r="M132" s="11" t="n"/>
      <c r="N132" s="9" t="n"/>
      <c r="O132" s="8">
        <f>IF(D132="","",D132*M132)</f>
        <v/>
      </c>
    </row>
    <row r="133">
      <c r="D133" s="8" t="n"/>
      <c r="F133" s="9" t="n"/>
      <c r="H133" s="9" t="n"/>
      <c r="M133" s="11" t="n"/>
      <c r="N133" s="9" t="n"/>
      <c r="O133" s="8">
        <f>IF(D133="","",D133*M133)</f>
        <v/>
      </c>
    </row>
    <row r="134">
      <c r="D134" s="8" t="n"/>
      <c r="F134" s="9" t="n"/>
      <c r="H134" s="9" t="n"/>
      <c r="M134" s="11" t="n"/>
      <c r="N134" s="9" t="n"/>
      <c r="O134" s="8">
        <f>IF(D134="","",D134*M134)</f>
        <v/>
      </c>
    </row>
    <row r="135">
      <c r="D135" s="8" t="n"/>
      <c r="F135" s="9" t="n"/>
      <c r="H135" s="9" t="n"/>
      <c r="M135" s="11" t="n"/>
      <c r="N135" s="9" t="n"/>
      <c r="O135" s="8">
        <f>IF(D135="","",D135*M135)</f>
        <v/>
      </c>
    </row>
    <row r="136">
      <c r="D136" s="8" t="n"/>
      <c r="F136" s="9" t="n"/>
      <c r="H136" s="9" t="n"/>
      <c r="M136" s="11" t="n"/>
      <c r="N136" s="9" t="n"/>
      <c r="O136" s="8">
        <f>IF(D136="","",D136*M136)</f>
        <v/>
      </c>
    </row>
    <row r="137">
      <c r="D137" s="8" t="n"/>
      <c r="F137" s="9" t="n"/>
      <c r="H137" s="9" t="n"/>
      <c r="M137" s="11" t="n"/>
      <c r="N137" s="9" t="n"/>
      <c r="O137" s="8">
        <f>IF(D137="","",D137*M137)</f>
        <v/>
      </c>
    </row>
    <row r="138">
      <c r="D138" s="8" t="n"/>
      <c r="F138" s="9" t="n"/>
      <c r="H138" s="9" t="n"/>
      <c r="M138" s="11" t="n"/>
      <c r="N138" s="9" t="n"/>
      <c r="O138" s="8">
        <f>IF(D138="","",D138*M138)</f>
        <v/>
      </c>
    </row>
    <row r="139">
      <c r="D139" s="8" t="n"/>
      <c r="F139" s="9" t="n"/>
      <c r="H139" s="9" t="n"/>
      <c r="M139" s="11" t="n"/>
      <c r="N139" s="9" t="n"/>
      <c r="O139" s="8">
        <f>IF(D139="","",D139*M139)</f>
        <v/>
      </c>
    </row>
    <row r="140">
      <c r="D140" s="8" t="n"/>
      <c r="F140" s="9" t="n"/>
      <c r="H140" s="9" t="n"/>
      <c r="M140" s="11" t="n"/>
      <c r="N140" s="9" t="n"/>
      <c r="O140" s="8">
        <f>IF(D140="","",D140*M140)</f>
        <v/>
      </c>
    </row>
    <row r="141">
      <c r="D141" s="8" t="n"/>
      <c r="F141" s="9" t="n"/>
      <c r="H141" s="9" t="n"/>
      <c r="M141" s="11" t="n"/>
      <c r="N141" s="9" t="n"/>
      <c r="O141" s="8">
        <f>IF(D141="","",D141*M141)</f>
        <v/>
      </c>
    </row>
    <row r="142">
      <c r="D142" s="8" t="n"/>
      <c r="F142" s="9" t="n"/>
      <c r="H142" s="9" t="n"/>
      <c r="M142" s="11" t="n"/>
      <c r="N142" s="9" t="n"/>
      <c r="O142" s="8">
        <f>IF(D142="","",D142*M142)</f>
        <v/>
      </c>
    </row>
    <row r="143">
      <c r="D143" s="8" t="n"/>
      <c r="F143" s="9" t="n"/>
      <c r="H143" s="9" t="n"/>
      <c r="M143" s="11" t="n"/>
      <c r="N143" s="9" t="n"/>
      <c r="O143" s="8">
        <f>IF(D143="","",D143*M143)</f>
        <v/>
      </c>
    </row>
    <row r="144">
      <c r="D144" s="8" t="n"/>
      <c r="F144" s="9" t="n"/>
      <c r="H144" s="9" t="n"/>
      <c r="M144" s="11" t="n"/>
      <c r="N144" s="9" t="n"/>
      <c r="O144" s="8">
        <f>IF(D144="","",D144*M144)</f>
        <v/>
      </c>
    </row>
    <row r="145">
      <c r="D145" s="8" t="n"/>
      <c r="F145" s="9" t="n"/>
      <c r="H145" s="9" t="n"/>
      <c r="M145" s="11" t="n"/>
      <c r="N145" s="9" t="n"/>
      <c r="O145" s="8">
        <f>IF(D145="","",D145*M145)</f>
        <v/>
      </c>
    </row>
    <row r="146">
      <c r="D146" s="8" t="n"/>
      <c r="F146" s="9" t="n"/>
      <c r="H146" s="9" t="n"/>
      <c r="M146" s="11" t="n"/>
      <c r="N146" s="9" t="n"/>
      <c r="O146" s="8">
        <f>IF(D146="","",D146*M146)</f>
        <v/>
      </c>
    </row>
    <row r="147">
      <c r="D147" s="8" t="n"/>
      <c r="F147" s="9" t="n"/>
      <c r="H147" s="9" t="n"/>
      <c r="M147" s="11" t="n"/>
      <c r="N147" s="9" t="n"/>
      <c r="O147" s="8">
        <f>IF(D147="","",D147*M147)</f>
        <v/>
      </c>
    </row>
    <row r="148">
      <c r="D148" s="8" t="n"/>
      <c r="F148" s="9" t="n"/>
      <c r="H148" s="9" t="n"/>
      <c r="M148" s="11" t="n"/>
      <c r="N148" s="9" t="n"/>
      <c r="O148" s="8">
        <f>IF(D148="","",D148*M148)</f>
        <v/>
      </c>
    </row>
    <row r="149">
      <c r="D149" s="8" t="n"/>
      <c r="F149" s="9" t="n"/>
      <c r="H149" s="9" t="n"/>
      <c r="M149" s="11" t="n"/>
      <c r="N149" s="9" t="n"/>
      <c r="O149" s="8">
        <f>IF(D149="","",D149*M149)</f>
        <v/>
      </c>
    </row>
    <row r="150">
      <c r="D150" s="8" t="n"/>
      <c r="F150" s="9" t="n"/>
      <c r="H150" s="9" t="n"/>
      <c r="M150" s="11" t="n"/>
      <c r="N150" s="9" t="n"/>
      <c r="O150" s="8">
        <f>IF(D150="","",D150*M150)</f>
        <v/>
      </c>
    </row>
    <row r="151">
      <c r="D151" s="8" t="n"/>
      <c r="F151" s="9" t="n"/>
      <c r="H151" s="9" t="n"/>
      <c r="M151" s="11" t="n"/>
      <c r="N151" s="9" t="n"/>
      <c r="O151" s="8">
        <f>IF(D151="","",D151*M151)</f>
        <v/>
      </c>
    </row>
    <row r="152">
      <c r="D152" s="8" t="n"/>
      <c r="F152" s="9" t="n"/>
      <c r="H152" s="9" t="n"/>
      <c r="M152" s="11" t="n"/>
      <c r="N152" s="9" t="n"/>
      <c r="O152" s="8">
        <f>IF(D152="","",D152*M152)</f>
        <v/>
      </c>
    </row>
    <row r="153">
      <c r="D153" s="8" t="n"/>
      <c r="F153" s="9" t="n"/>
      <c r="H153" s="9" t="n"/>
      <c r="M153" s="11" t="n"/>
      <c r="N153" s="9" t="n"/>
      <c r="O153" s="8">
        <f>IF(D153="","",D153*M153)</f>
        <v/>
      </c>
    </row>
    <row r="154">
      <c r="D154" s="8" t="n"/>
      <c r="F154" s="9" t="n"/>
      <c r="H154" s="9" t="n"/>
      <c r="M154" s="11" t="n"/>
      <c r="N154" s="9" t="n"/>
      <c r="O154" s="8">
        <f>IF(D154="","",D154*M154)</f>
        <v/>
      </c>
    </row>
    <row r="155">
      <c r="D155" s="8" t="n"/>
      <c r="F155" s="9" t="n"/>
      <c r="H155" s="9" t="n"/>
      <c r="M155" s="11" t="n"/>
      <c r="N155" s="9" t="n"/>
      <c r="O155" s="8">
        <f>IF(D155="","",D155*M155)</f>
        <v/>
      </c>
    </row>
    <row r="156">
      <c r="D156" s="8" t="n"/>
      <c r="F156" s="9" t="n"/>
      <c r="H156" s="9" t="n"/>
      <c r="M156" s="11" t="n"/>
      <c r="N156" s="9" t="n"/>
      <c r="O156" s="8">
        <f>IF(D156="","",D156*M156)</f>
        <v/>
      </c>
    </row>
    <row r="157">
      <c r="D157" s="8" t="n"/>
      <c r="F157" s="9" t="n"/>
      <c r="H157" s="9" t="n"/>
      <c r="M157" s="11" t="n"/>
      <c r="N157" s="9" t="n"/>
      <c r="O157" s="8">
        <f>IF(D157="","",D157*M157)</f>
        <v/>
      </c>
    </row>
    <row r="158">
      <c r="D158" s="8" t="n"/>
      <c r="F158" s="9" t="n"/>
      <c r="H158" s="9" t="n"/>
      <c r="M158" s="11" t="n"/>
      <c r="N158" s="9" t="n"/>
      <c r="O158" s="8">
        <f>IF(D158="","",D158*M158)</f>
        <v/>
      </c>
    </row>
    <row r="159">
      <c r="D159" s="8" t="n"/>
      <c r="F159" s="9" t="n"/>
      <c r="H159" s="9" t="n"/>
      <c r="M159" s="11" t="n"/>
      <c r="N159" s="9" t="n"/>
      <c r="O159" s="8">
        <f>IF(D159="","",D159*M159)</f>
        <v/>
      </c>
    </row>
    <row r="160">
      <c r="D160" s="8" t="n"/>
      <c r="F160" s="9" t="n"/>
      <c r="H160" s="9" t="n"/>
      <c r="M160" s="11" t="n"/>
      <c r="N160" s="9" t="n"/>
      <c r="O160" s="8">
        <f>IF(D160="","",D160*M160)</f>
        <v/>
      </c>
    </row>
    <row r="161">
      <c r="D161" s="8" t="n"/>
      <c r="F161" s="9" t="n"/>
      <c r="H161" s="9" t="n"/>
      <c r="M161" s="11" t="n"/>
      <c r="N161" s="9" t="n"/>
      <c r="O161" s="8">
        <f>IF(D161="","",D161*M161)</f>
        <v/>
      </c>
    </row>
    <row r="162">
      <c r="D162" s="8" t="n"/>
      <c r="F162" s="9" t="n"/>
      <c r="H162" s="9" t="n"/>
      <c r="M162" s="11" t="n"/>
      <c r="N162" s="9" t="n"/>
      <c r="O162" s="8">
        <f>IF(D162="","",D162*M162)</f>
        <v/>
      </c>
    </row>
    <row r="163">
      <c r="D163" s="8" t="n"/>
      <c r="F163" s="9" t="n"/>
      <c r="H163" s="9" t="n"/>
      <c r="M163" s="11" t="n"/>
      <c r="N163" s="9" t="n"/>
      <c r="O163" s="8">
        <f>IF(D163="","",D163*M163)</f>
        <v/>
      </c>
    </row>
    <row r="164">
      <c r="D164" s="8" t="n"/>
      <c r="F164" s="9" t="n"/>
      <c r="H164" s="9" t="n"/>
      <c r="M164" s="11" t="n"/>
      <c r="N164" s="9" t="n"/>
      <c r="O164" s="8">
        <f>IF(D164="","",D164*M164)</f>
        <v/>
      </c>
    </row>
    <row r="165">
      <c r="D165" s="8" t="n"/>
      <c r="F165" s="9" t="n"/>
      <c r="H165" s="9" t="n"/>
      <c r="M165" s="11" t="n"/>
      <c r="N165" s="9" t="n"/>
      <c r="O165" s="8">
        <f>IF(D165="","",D165*M165)</f>
        <v/>
      </c>
    </row>
    <row r="166">
      <c r="D166" s="8" t="n"/>
      <c r="F166" s="9" t="n"/>
      <c r="H166" s="9" t="n"/>
      <c r="M166" s="11" t="n"/>
      <c r="N166" s="9" t="n"/>
      <c r="O166" s="8">
        <f>IF(D166="","",D166*M166)</f>
        <v/>
      </c>
    </row>
    <row r="167">
      <c r="D167" s="8" t="n"/>
      <c r="F167" s="9" t="n"/>
      <c r="H167" s="9" t="n"/>
      <c r="M167" s="11" t="n"/>
      <c r="N167" s="9" t="n"/>
      <c r="O167" s="8">
        <f>IF(D167="","",D167*M167)</f>
        <v/>
      </c>
    </row>
    <row r="168">
      <c r="D168" s="8" t="n"/>
      <c r="F168" s="9" t="n"/>
      <c r="H168" s="9" t="n"/>
      <c r="M168" s="11" t="n"/>
      <c r="N168" s="9" t="n"/>
      <c r="O168" s="8">
        <f>IF(D168="","",D168*M168)</f>
        <v/>
      </c>
    </row>
    <row r="169">
      <c r="D169" s="8" t="n"/>
      <c r="F169" s="9" t="n"/>
      <c r="H169" s="9" t="n"/>
      <c r="M169" s="11" t="n"/>
      <c r="N169" s="9" t="n"/>
      <c r="O169" s="8">
        <f>IF(D169="","",D169*M169)</f>
        <v/>
      </c>
    </row>
    <row r="170">
      <c r="D170" s="8" t="n"/>
      <c r="F170" s="9" t="n"/>
      <c r="H170" s="9" t="n"/>
      <c r="M170" s="11" t="n"/>
      <c r="N170" s="9" t="n"/>
      <c r="O170" s="8">
        <f>IF(D170="","",D170*M170)</f>
        <v/>
      </c>
    </row>
    <row r="171">
      <c r="D171" s="8" t="n"/>
      <c r="F171" s="9" t="n"/>
      <c r="H171" s="9" t="n"/>
      <c r="M171" s="11" t="n"/>
      <c r="N171" s="9" t="n"/>
      <c r="O171" s="8">
        <f>IF(D171="","",D171*M171)</f>
        <v/>
      </c>
    </row>
    <row r="172">
      <c r="D172" s="8" t="n"/>
      <c r="F172" s="9" t="n"/>
      <c r="H172" s="9" t="n"/>
      <c r="M172" s="11" t="n"/>
      <c r="N172" s="9" t="n"/>
      <c r="O172" s="8">
        <f>IF(D172="","",D172*M172)</f>
        <v/>
      </c>
    </row>
    <row r="173">
      <c r="D173" s="8" t="n"/>
      <c r="F173" s="9" t="n"/>
      <c r="H173" s="9" t="n"/>
      <c r="M173" s="11" t="n"/>
      <c r="N173" s="9" t="n"/>
      <c r="O173" s="8">
        <f>IF(D173="","",D173*M173)</f>
        <v/>
      </c>
    </row>
    <row r="174">
      <c r="D174" s="8" t="n"/>
      <c r="F174" s="9" t="n"/>
      <c r="H174" s="9" t="n"/>
      <c r="M174" s="11" t="n"/>
      <c r="N174" s="9" t="n"/>
      <c r="O174" s="8">
        <f>IF(D174="","",D174*M174)</f>
        <v/>
      </c>
    </row>
    <row r="175">
      <c r="D175" s="8" t="n"/>
      <c r="F175" s="9" t="n"/>
      <c r="H175" s="9" t="n"/>
      <c r="M175" s="11" t="n"/>
      <c r="N175" s="9" t="n"/>
      <c r="O175" s="8">
        <f>IF(D175="","",D175*M175)</f>
        <v/>
      </c>
    </row>
    <row r="176">
      <c r="D176" s="8" t="n"/>
      <c r="F176" s="9" t="n"/>
      <c r="H176" s="9" t="n"/>
      <c r="M176" s="11" t="n"/>
      <c r="N176" s="9" t="n"/>
      <c r="O176" s="8">
        <f>IF(D176="","",D176*M176)</f>
        <v/>
      </c>
    </row>
    <row r="177">
      <c r="D177" s="8" t="n"/>
      <c r="F177" s="9" t="n"/>
      <c r="H177" s="9" t="n"/>
      <c r="M177" s="11" t="n"/>
      <c r="N177" s="9" t="n"/>
      <c r="O177" s="8">
        <f>IF(D177="","",D177*M177)</f>
        <v/>
      </c>
    </row>
    <row r="178">
      <c r="D178" s="8" t="n"/>
      <c r="F178" s="9" t="n"/>
      <c r="H178" s="9" t="n"/>
      <c r="M178" s="11" t="n"/>
      <c r="N178" s="9" t="n"/>
      <c r="O178" s="8">
        <f>IF(D178="","",D178*M178)</f>
        <v/>
      </c>
    </row>
    <row r="179">
      <c r="D179" s="8" t="n"/>
      <c r="F179" s="9" t="n"/>
      <c r="H179" s="9" t="n"/>
      <c r="M179" s="11" t="n"/>
      <c r="N179" s="9" t="n"/>
      <c r="O179" s="8">
        <f>IF(D179="","",D179*M179)</f>
        <v/>
      </c>
    </row>
    <row r="180">
      <c r="D180" s="8" t="n"/>
      <c r="F180" s="9" t="n"/>
      <c r="H180" s="9" t="n"/>
      <c r="M180" s="11" t="n"/>
      <c r="N180" s="9" t="n"/>
      <c r="O180" s="8">
        <f>IF(D180="","",D180*M180)</f>
        <v/>
      </c>
    </row>
    <row r="181">
      <c r="D181" s="8" t="n"/>
      <c r="F181" s="9" t="n"/>
      <c r="H181" s="9" t="n"/>
      <c r="M181" s="11" t="n"/>
      <c r="N181" s="9" t="n"/>
      <c r="O181" s="8">
        <f>IF(D181="","",D181*M181)</f>
        <v/>
      </c>
    </row>
    <row r="182">
      <c r="D182" s="8" t="n"/>
      <c r="F182" s="9" t="n"/>
      <c r="H182" s="9" t="n"/>
      <c r="M182" s="11" t="n"/>
      <c r="N182" s="9" t="n"/>
      <c r="O182" s="8">
        <f>IF(D182="","",D182*M182)</f>
        <v/>
      </c>
    </row>
    <row r="183">
      <c r="D183" s="8" t="n"/>
      <c r="F183" s="9" t="n"/>
      <c r="H183" s="9" t="n"/>
      <c r="M183" s="11" t="n"/>
      <c r="N183" s="9" t="n"/>
      <c r="O183" s="8">
        <f>IF(D183="","",D183*M183)</f>
        <v/>
      </c>
    </row>
    <row r="184">
      <c r="D184" s="8" t="n"/>
      <c r="F184" s="9" t="n"/>
      <c r="H184" s="9" t="n"/>
      <c r="M184" s="11" t="n"/>
      <c r="N184" s="9" t="n"/>
      <c r="O184" s="8">
        <f>IF(D184="","",D184*M184)</f>
        <v/>
      </c>
    </row>
    <row r="185">
      <c r="D185" s="8" t="n"/>
      <c r="F185" s="9" t="n"/>
      <c r="H185" s="9" t="n"/>
      <c r="M185" s="11" t="n"/>
      <c r="N185" s="9" t="n"/>
      <c r="O185" s="8">
        <f>IF(D185="","",D185*M185)</f>
        <v/>
      </c>
    </row>
    <row r="186">
      <c r="D186" s="8" t="n"/>
      <c r="F186" s="9" t="n"/>
      <c r="H186" s="9" t="n"/>
      <c r="M186" s="11" t="n"/>
      <c r="N186" s="9" t="n"/>
      <c r="O186" s="8">
        <f>IF(D186="","",D186*M186)</f>
        <v/>
      </c>
    </row>
    <row r="187">
      <c r="D187" s="8" t="n"/>
      <c r="F187" s="9" t="n"/>
      <c r="H187" s="9" t="n"/>
      <c r="M187" s="11" t="n"/>
      <c r="N187" s="9" t="n"/>
      <c r="O187" s="8">
        <f>IF(D187="","",D187*M187)</f>
        <v/>
      </c>
    </row>
    <row r="188">
      <c r="D188" s="8" t="n"/>
      <c r="F188" s="9" t="n"/>
      <c r="H188" s="9" t="n"/>
      <c r="M188" s="11" t="n"/>
      <c r="N188" s="9" t="n"/>
      <c r="O188" s="8">
        <f>IF(D188="","",D188*M188)</f>
        <v/>
      </c>
    </row>
    <row r="189">
      <c r="D189" s="8" t="n"/>
      <c r="F189" s="9" t="n"/>
      <c r="H189" s="9" t="n"/>
      <c r="M189" s="11" t="n"/>
      <c r="N189" s="9" t="n"/>
      <c r="O189" s="8">
        <f>IF(D189="","",D189*M189)</f>
        <v/>
      </c>
    </row>
    <row r="190">
      <c r="D190" s="8" t="n"/>
      <c r="F190" s="9" t="n"/>
      <c r="H190" s="9" t="n"/>
      <c r="M190" s="11" t="n"/>
      <c r="N190" s="9" t="n"/>
      <c r="O190" s="8">
        <f>IF(D190="","",D190*M190)</f>
        <v/>
      </c>
    </row>
    <row r="191">
      <c r="D191" s="8" t="n"/>
      <c r="F191" s="9" t="n"/>
      <c r="H191" s="9" t="n"/>
      <c r="M191" s="11" t="n"/>
      <c r="N191" s="9" t="n"/>
      <c r="O191" s="8">
        <f>IF(D191="","",D191*M191)</f>
        <v/>
      </c>
    </row>
    <row r="192">
      <c r="D192" s="8" t="n"/>
      <c r="F192" s="9" t="n"/>
      <c r="H192" s="9" t="n"/>
      <c r="M192" s="11" t="n"/>
      <c r="N192" s="9" t="n"/>
      <c r="O192" s="8">
        <f>IF(D192="","",D192*M192)</f>
        <v/>
      </c>
    </row>
    <row r="193">
      <c r="D193" s="8" t="n"/>
      <c r="F193" s="9" t="n"/>
      <c r="H193" s="9" t="n"/>
      <c r="M193" s="11" t="n"/>
      <c r="N193" s="9" t="n"/>
      <c r="O193" s="8">
        <f>IF(D193="","",D193*M193)</f>
        <v/>
      </c>
    </row>
    <row r="194">
      <c r="D194" s="8" t="n"/>
      <c r="F194" s="9" t="n"/>
      <c r="H194" s="9" t="n"/>
      <c r="M194" s="11" t="n"/>
      <c r="N194" s="9" t="n"/>
      <c r="O194" s="8">
        <f>IF(D194="","",D194*M194)</f>
        <v/>
      </c>
    </row>
    <row r="195">
      <c r="D195" s="8" t="n"/>
      <c r="F195" s="9" t="n"/>
      <c r="H195" s="9" t="n"/>
      <c r="M195" s="11" t="n"/>
      <c r="N195" s="9" t="n"/>
      <c r="O195" s="8">
        <f>IF(D195="","",D195*M195)</f>
        <v/>
      </c>
    </row>
    <row r="196">
      <c r="D196" s="8" t="n"/>
      <c r="F196" s="9" t="n"/>
      <c r="H196" s="9" t="n"/>
      <c r="M196" s="11" t="n"/>
      <c r="N196" s="9" t="n"/>
      <c r="O196" s="8">
        <f>IF(D196="","",D196*M196)</f>
        <v/>
      </c>
    </row>
    <row r="197">
      <c r="D197" s="8" t="n"/>
      <c r="F197" s="9" t="n"/>
      <c r="H197" s="9" t="n"/>
      <c r="M197" s="11" t="n"/>
      <c r="N197" s="9" t="n"/>
      <c r="O197" s="8">
        <f>IF(D197="","",D197*M197)</f>
        <v/>
      </c>
    </row>
    <row r="198">
      <c r="D198" s="8" t="n"/>
      <c r="F198" s="9" t="n"/>
      <c r="H198" s="9" t="n"/>
      <c r="M198" s="11" t="n"/>
      <c r="N198" s="9" t="n"/>
      <c r="O198" s="8">
        <f>IF(D198="","",D198*M198)</f>
        <v/>
      </c>
    </row>
    <row r="199">
      <c r="D199" s="8" t="n"/>
      <c r="F199" s="9" t="n"/>
      <c r="H199" s="9" t="n"/>
      <c r="M199" s="11" t="n"/>
      <c r="N199" s="9" t="n"/>
      <c r="O199" s="8">
        <f>IF(D199="","",D199*M199)</f>
        <v/>
      </c>
    </row>
    <row r="200">
      <c r="D200" s="8" t="n"/>
      <c r="F200" s="9" t="n"/>
      <c r="H200" s="9" t="n"/>
      <c r="M200" s="11" t="n"/>
      <c r="N200" s="9" t="n"/>
      <c r="O200" s="8">
        <f>IF(D200="","",D200*M200)</f>
        <v/>
      </c>
    </row>
    <row r="201">
      <c r="D201" s="8" t="n"/>
      <c r="F201" s="9" t="n"/>
      <c r="H201" s="9" t="n"/>
      <c r="M201" s="11" t="n"/>
      <c r="N201" s="9" t="n"/>
      <c r="O201" s="8">
        <f>IF(D201="","",D201*M201)</f>
        <v/>
      </c>
    </row>
  </sheetData>
  <autoFilter ref="A1:P201"/>
  <dataValidations count="1">
    <dataValidation sqref="E2:E201" showDropDown="0" showInputMessage="0" showErrorMessage="0" allowBlank="1" type="list">
      <formula1>"Lead Identified,Qualified,Discovery Meeting,Solution Presentation,Technical Evaluation,Proposal and Negotiation,Legal and Procurement,Closed Won,Closed Lost"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4" customWidth="1" min="5" max="5"/>
    <col width="22" customWidth="1" min="6" max="6"/>
    <col width="20" customWidth="1" min="7" max="7"/>
    <col width="20" customWidth="1" min="8" max="8"/>
    <col width="14" customWidth="1" min="9" max="9"/>
    <col width="24" customWidth="1" min="10" max="10"/>
    <col width="14" customWidth="1" min="11" max="11"/>
    <col width="14" customWidth="1" min="12" max="12"/>
    <col width="14" customWidth="1" min="13" max="13"/>
    <col width="24" customWidth="1" min="14" max="14"/>
    <col width="19" customWidth="1" min="15" max="15"/>
    <col width="19" customWidth="1" min="16" max="16"/>
    <col width="34" customWidth="1" min="17" max="17"/>
    <col width="30" customWidth="1" min="18" max="18"/>
  </cols>
  <sheetData>
    <row r="1" ht="32" customHeight="1">
      <c r="A1" s="4" t="inlineStr">
        <is>
          <t>Company</t>
        </is>
      </c>
      <c r="B1" s="4" t="inlineStr">
        <is>
          <t>Contact Name</t>
        </is>
      </c>
      <c r="C1" s="4" t="inlineStr">
        <is>
          <t>Phone</t>
        </is>
      </c>
      <c r="D1" s="4" t="inlineStr">
        <is>
          <t>Deal Value</t>
        </is>
      </c>
      <c r="E1" s="4" t="inlineStr">
        <is>
          <t>Stage</t>
        </is>
      </c>
      <c r="F1" s="4" t="inlineStr">
        <is>
          <t>Last Activity Date</t>
        </is>
      </c>
      <c r="G1" s="4" t="inlineStr">
        <is>
          <t>Next Action</t>
        </is>
      </c>
      <c r="H1" s="4" t="inlineStr">
        <is>
          <t>Next Action Date</t>
        </is>
      </c>
      <c r="I1" s="4" t="inlineStr">
        <is>
          <t>Territory</t>
        </is>
      </c>
      <c r="J1" s="4" t="inlineStr">
        <is>
          <t>Address</t>
        </is>
      </c>
      <c r="K1" s="4" t="inlineStr">
        <is>
          <t>City</t>
        </is>
      </c>
      <c r="L1" s="4" t="inlineStr">
        <is>
          <t>State</t>
        </is>
      </c>
      <c r="M1" s="4" t="inlineStr">
        <is>
          <t>Zip</t>
        </is>
      </c>
      <c r="N1" s="4" t="inlineStr">
        <is>
          <t>Miles From Home Base</t>
        </is>
      </c>
      <c r="O1" s="4" t="inlineStr">
        <is>
          <t>Last Visit Date</t>
        </is>
      </c>
      <c r="P1" s="4" t="inlineStr">
        <is>
          <t>Visit Frequency</t>
        </is>
      </c>
      <c r="Q1" s="4" t="inlineStr">
        <is>
          <t>Nearby Accounts</t>
        </is>
      </c>
      <c r="R1" s="4" t="inlineStr">
        <is>
          <t>Notes</t>
        </is>
      </c>
    </row>
    <row r="2">
      <c r="A2" s="5" t="inlineStr">
        <is>
          <t>Sample: Lakeside Supply Co.</t>
        </is>
      </c>
      <c r="B2" s="5" t="inlineStr">
        <is>
          <t>Jordan Lee</t>
        </is>
      </c>
      <c r="C2" s="5" t="inlineStr">
        <is>
          <t>(555) 010-2233</t>
        </is>
      </c>
      <c r="D2" s="6" t="n">
        <v>18000</v>
      </c>
      <c r="E2" s="5" t="inlineStr">
        <is>
          <t>Meeting Scheduled</t>
        </is>
      </c>
      <c r="F2" s="7" t="n">
        <v>46309</v>
      </c>
      <c r="G2" s="5" t="inlineStr">
        <is>
          <t>In-person demo</t>
        </is>
      </c>
      <c r="H2" s="7" t="n">
        <v>46317</v>
      </c>
      <c r="I2" s="5" t="inlineStr">
        <is>
          <t>North</t>
        </is>
      </c>
      <c r="J2" s="5" t="inlineStr">
        <is>
          <t>120 Harbor Rd</t>
        </is>
      </c>
      <c r="K2" s="5" t="inlineStr">
        <is>
          <t>Milwaukee</t>
        </is>
      </c>
      <c r="L2" s="5" t="inlineStr">
        <is>
          <t>WI</t>
        </is>
      </c>
      <c r="M2" s="5" t="inlineStr">
        <is>
          <t>53202</t>
        </is>
      </c>
      <c r="N2" s="5" t="n">
        <v>14</v>
      </c>
      <c r="O2" s="7" t="n">
        <v>46295</v>
      </c>
      <c r="P2" s="5" t="inlineStr">
        <is>
          <t>Monthly</t>
        </is>
      </c>
      <c r="Q2" s="5" t="inlineStr">
        <is>
          <t>Ridge Medical Group; Pine Hardware</t>
        </is>
      </c>
      <c r="R2" s="5" t="inlineStr"/>
    </row>
    <row r="3">
      <c r="D3" s="8" t="n"/>
      <c r="F3" s="9" t="n"/>
      <c r="H3" s="9" t="n"/>
      <c r="O3" s="9" t="n"/>
    </row>
    <row r="4">
      <c r="D4" s="8" t="n"/>
      <c r="F4" s="9" t="n"/>
      <c r="H4" s="9" t="n"/>
      <c r="O4" s="9" t="n"/>
    </row>
    <row r="5">
      <c r="D5" s="8" t="n"/>
      <c r="F5" s="9" t="n"/>
      <c r="H5" s="9" t="n"/>
      <c r="O5" s="9" t="n"/>
    </row>
    <row r="6">
      <c r="D6" s="8" t="n"/>
      <c r="F6" s="9" t="n"/>
      <c r="H6" s="9" t="n"/>
      <c r="O6" s="9" t="n"/>
    </row>
    <row r="7">
      <c r="D7" s="8" t="n"/>
      <c r="F7" s="9" t="n"/>
      <c r="H7" s="9" t="n"/>
      <c r="O7" s="9" t="n"/>
    </row>
    <row r="8">
      <c r="D8" s="8" t="n"/>
      <c r="F8" s="9" t="n"/>
      <c r="H8" s="9" t="n"/>
      <c r="O8" s="9" t="n"/>
    </row>
    <row r="9">
      <c r="D9" s="8" t="n"/>
      <c r="F9" s="9" t="n"/>
      <c r="H9" s="9" t="n"/>
      <c r="O9" s="9" t="n"/>
    </row>
    <row r="10">
      <c r="D10" s="8" t="n"/>
      <c r="F10" s="9" t="n"/>
      <c r="H10" s="9" t="n"/>
      <c r="O10" s="9" t="n"/>
    </row>
    <row r="11">
      <c r="D11" s="8" t="n"/>
      <c r="F11" s="9" t="n"/>
      <c r="H11" s="9" t="n"/>
      <c r="O11" s="9" t="n"/>
    </row>
    <row r="12">
      <c r="D12" s="8" t="n"/>
      <c r="F12" s="9" t="n"/>
      <c r="H12" s="9" t="n"/>
      <c r="O12" s="9" t="n"/>
    </row>
    <row r="13">
      <c r="D13" s="8" t="n"/>
      <c r="F13" s="9" t="n"/>
      <c r="H13" s="9" t="n"/>
      <c r="O13" s="9" t="n"/>
    </row>
    <row r="14">
      <c r="D14" s="8" t="n"/>
      <c r="F14" s="9" t="n"/>
      <c r="H14" s="9" t="n"/>
      <c r="O14" s="9" t="n"/>
    </row>
    <row r="15">
      <c r="D15" s="8" t="n"/>
      <c r="F15" s="9" t="n"/>
      <c r="H15" s="9" t="n"/>
      <c r="O15" s="9" t="n"/>
    </row>
    <row r="16">
      <c r="D16" s="8" t="n"/>
      <c r="F16" s="9" t="n"/>
      <c r="H16" s="9" t="n"/>
      <c r="O16" s="9" t="n"/>
    </row>
    <row r="17">
      <c r="D17" s="8" t="n"/>
      <c r="F17" s="9" t="n"/>
      <c r="H17" s="9" t="n"/>
      <c r="O17" s="9" t="n"/>
    </row>
    <row r="18">
      <c r="D18" s="8" t="n"/>
      <c r="F18" s="9" t="n"/>
      <c r="H18" s="9" t="n"/>
      <c r="O18" s="9" t="n"/>
    </row>
    <row r="19">
      <c r="D19" s="8" t="n"/>
      <c r="F19" s="9" t="n"/>
      <c r="H19" s="9" t="n"/>
      <c r="O19" s="9" t="n"/>
    </row>
    <row r="20">
      <c r="D20" s="8" t="n"/>
      <c r="F20" s="9" t="n"/>
      <c r="H20" s="9" t="n"/>
      <c r="O20" s="9" t="n"/>
    </row>
    <row r="21">
      <c r="D21" s="8" t="n"/>
      <c r="F21" s="9" t="n"/>
      <c r="H21" s="9" t="n"/>
      <c r="O21" s="9" t="n"/>
    </row>
    <row r="22">
      <c r="D22" s="8" t="n"/>
      <c r="F22" s="9" t="n"/>
      <c r="H22" s="9" t="n"/>
      <c r="O22" s="9" t="n"/>
    </row>
    <row r="23">
      <c r="D23" s="8" t="n"/>
      <c r="F23" s="9" t="n"/>
      <c r="H23" s="9" t="n"/>
      <c r="O23" s="9" t="n"/>
    </row>
    <row r="24">
      <c r="D24" s="8" t="n"/>
      <c r="F24" s="9" t="n"/>
      <c r="H24" s="9" t="n"/>
      <c r="O24" s="9" t="n"/>
    </row>
    <row r="25">
      <c r="D25" s="8" t="n"/>
      <c r="F25" s="9" t="n"/>
      <c r="H25" s="9" t="n"/>
      <c r="O25" s="9" t="n"/>
    </row>
    <row r="26">
      <c r="D26" s="8" t="n"/>
      <c r="F26" s="9" t="n"/>
      <c r="H26" s="9" t="n"/>
      <c r="O26" s="9" t="n"/>
    </row>
    <row r="27">
      <c r="D27" s="8" t="n"/>
      <c r="F27" s="9" t="n"/>
      <c r="H27" s="9" t="n"/>
      <c r="O27" s="9" t="n"/>
    </row>
    <row r="28">
      <c r="D28" s="8" t="n"/>
      <c r="F28" s="9" t="n"/>
      <c r="H28" s="9" t="n"/>
      <c r="O28" s="9" t="n"/>
    </row>
    <row r="29">
      <c r="D29" s="8" t="n"/>
      <c r="F29" s="9" t="n"/>
      <c r="H29" s="9" t="n"/>
      <c r="O29" s="9" t="n"/>
    </row>
    <row r="30">
      <c r="D30" s="8" t="n"/>
      <c r="F30" s="9" t="n"/>
      <c r="H30" s="9" t="n"/>
      <c r="O30" s="9" t="n"/>
    </row>
    <row r="31">
      <c r="D31" s="8" t="n"/>
      <c r="F31" s="9" t="n"/>
      <c r="H31" s="9" t="n"/>
      <c r="O31" s="9" t="n"/>
    </row>
    <row r="32">
      <c r="D32" s="8" t="n"/>
      <c r="F32" s="9" t="n"/>
      <c r="H32" s="9" t="n"/>
      <c r="O32" s="9" t="n"/>
    </row>
    <row r="33">
      <c r="D33" s="8" t="n"/>
      <c r="F33" s="9" t="n"/>
      <c r="H33" s="9" t="n"/>
      <c r="O33" s="9" t="n"/>
    </row>
    <row r="34">
      <c r="D34" s="8" t="n"/>
      <c r="F34" s="9" t="n"/>
      <c r="H34" s="9" t="n"/>
      <c r="O34" s="9" t="n"/>
    </row>
    <row r="35">
      <c r="D35" s="8" t="n"/>
      <c r="F35" s="9" t="n"/>
      <c r="H35" s="9" t="n"/>
      <c r="O35" s="9" t="n"/>
    </row>
    <row r="36">
      <c r="D36" s="8" t="n"/>
      <c r="F36" s="9" t="n"/>
      <c r="H36" s="9" t="n"/>
      <c r="O36" s="9" t="n"/>
    </row>
    <row r="37">
      <c r="D37" s="8" t="n"/>
      <c r="F37" s="9" t="n"/>
      <c r="H37" s="9" t="n"/>
      <c r="O37" s="9" t="n"/>
    </row>
    <row r="38">
      <c r="D38" s="8" t="n"/>
      <c r="F38" s="9" t="n"/>
      <c r="H38" s="9" t="n"/>
      <c r="O38" s="9" t="n"/>
    </row>
    <row r="39">
      <c r="D39" s="8" t="n"/>
      <c r="F39" s="9" t="n"/>
      <c r="H39" s="9" t="n"/>
      <c r="O39" s="9" t="n"/>
    </row>
    <row r="40">
      <c r="D40" s="8" t="n"/>
      <c r="F40" s="9" t="n"/>
      <c r="H40" s="9" t="n"/>
      <c r="O40" s="9" t="n"/>
    </row>
    <row r="41">
      <c r="D41" s="8" t="n"/>
      <c r="F41" s="9" t="n"/>
      <c r="H41" s="9" t="n"/>
      <c r="O41" s="9" t="n"/>
    </row>
    <row r="42">
      <c r="D42" s="8" t="n"/>
      <c r="F42" s="9" t="n"/>
      <c r="H42" s="9" t="n"/>
      <c r="O42" s="9" t="n"/>
    </row>
    <row r="43">
      <c r="D43" s="8" t="n"/>
      <c r="F43" s="9" t="n"/>
      <c r="H43" s="9" t="n"/>
      <c r="O43" s="9" t="n"/>
    </row>
    <row r="44">
      <c r="D44" s="8" t="n"/>
      <c r="F44" s="9" t="n"/>
      <c r="H44" s="9" t="n"/>
      <c r="O44" s="9" t="n"/>
    </row>
    <row r="45">
      <c r="D45" s="8" t="n"/>
      <c r="F45" s="9" t="n"/>
      <c r="H45" s="9" t="n"/>
      <c r="O45" s="9" t="n"/>
    </row>
    <row r="46">
      <c r="D46" s="8" t="n"/>
      <c r="F46" s="9" t="n"/>
      <c r="H46" s="9" t="n"/>
      <c r="O46" s="9" t="n"/>
    </row>
    <row r="47">
      <c r="D47" s="8" t="n"/>
      <c r="F47" s="9" t="n"/>
      <c r="H47" s="9" t="n"/>
      <c r="O47" s="9" t="n"/>
    </row>
    <row r="48">
      <c r="D48" s="8" t="n"/>
      <c r="F48" s="9" t="n"/>
      <c r="H48" s="9" t="n"/>
      <c r="O48" s="9" t="n"/>
    </row>
    <row r="49">
      <c r="D49" s="8" t="n"/>
      <c r="F49" s="9" t="n"/>
      <c r="H49" s="9" t="n"/>
      <c r="O49" s="9" t="n"/>
    </row>
    <row r="50">
      <c r="D50" s="8" t="n"/>
      <c r="F50" s="9" t="n"/>
      <c r="H50" s="9" t="n"/>
      <c r="O50" s="9" t="n"/>
    </row>
    <row r="51">
      <c r="D51" s="8" t="n"/>
      <c r="F51" s="9" t="n"/>
      <c r="H51" s="9" t="n"/>
      <c r="O51" s="9" t="n"/>
    </row>
    <row r="52">
      <c r="D52" s="8" t="n"/>
      <c r="F52" s="9" t="n"/>
      <c r="H52" s="9" t="n"/>
      <c r="O52" s="9" t="n"/>
    </row>
    <row r="53">
      <c r="D53" s="8" t="n"/>
      <c r="F53" s="9" t="n"/>
      <c r="H53" s="9" t="n"/>
      <c r="O53" s="9" t="n"/>
    </row>
    <row r="54">
      <c r="D54" s="8" t="n"/>
      <c r="F54" s="9" t="n"/>
      <c r="H54" s="9" t="n"/>
      <c r="O54" s="9" t="n"/>
    </row>
    <row r="55">
      <c r="D55" s="8" t="n"/>
      <c r="F55" s="9" t="n"/>
      <c r="H55" s="9" t="n"/>
      <c r="O55" s="9" t="n"/>
    </row>
    <row r="56">
      <c r="D56" s="8" t="n"/>
      <c r="F56" s="9" t="n"/>
      <c r="H56" s="9" t="n"/>
      <c r="O56" s="9" t="n"/>
    </row>
    <row r="57">
      <c r="D57" s="8" t="n"/>
      <c r="F57" s="9" t="n"/>
      <c r="H57" s="9" t="n"/>
      <c r="O57" s="9" t="n"/>
    </row>
    <row r="58">
      <c r="D58" s="8" t="n"/>
      <c r="F58" s="9" t="n"/>
      <c r="H58" s="9" t="n"/>
      <c r="O58" s="9" t="n"/>
    </row>
    <row r="59">
      <c r="D59" s="8" t="n"/>
      <c r="F59" s="9" t="n"/>
      <c r="H59" s="9" t="n"/>
      <c r="O59" s="9" t="n"/>
    </row>
    <row r="60">
      <c r="D60" s="8" t="n"/>
      <c r="F60" s="9" t="n"/>
      <c r="H60" s="9" t="n"/>
      <c r="O60" s="9" t="n"/>
    </row>
    <row r="61">
      <c r="D61" s="8" t="n"/>
      <c r="F61" s="9" t="n"/>
      <c r="H61" s="9" t="n"/>
      <c r="O61" s="9" t="n"/>
    </row>
    <row r="62">
      <c r="D62" s="8" t="n"/>
      <c r="F62" s="9" t="n"/>
      <c r="H62" s="9" t="n"/>
      <c r="O62" s="9" t="n"/>
    </row>
    <row r="63">
      <c r="D63" s="8" t="n"/>
      <c r="F63" s="9" t="n"/>
      <c r="H63" s="9" t="n"/>
      <c r="O63" s="9" t="n"/>
    </row>
    <row r="64">
      <c r="D64" s="8" t="n"/>
      <c r="F64" s="9" t="n"/>
      <c r="H64" s="9" t="n"/>
      <c r="O64" s="9" t="n"/>
    </row>
    <row r="65">
      <c r="D65" s="8" t="n"/>
      <c r="F65" s="9" t="n"/>
      <c r="H65" s="9" t="n"/>
      <c r="O65" s="9" t="n"/>
    </row>
    <row r="66">
      <c r="D66" s="8" t="n"/>
      <c r="F66" s="9" t="n"/>
      <c r="H66" s="9" t="n"/>
      <c r="O66" s="9" t="n"/>
    </row>
    <row r="67">
      <c r="D67" s="8" t="n"/>
      <c r="F67" s="9" t="n"/>
      <c r="H67" s="9" t="n"/>
      <c r="O67" s="9" t="n"/>
    </row>
    <row r="68">
      <c r="D68" s="8" t="n"/>
      <c r="F68" s="9" t="n"/>
      <c r="H68" s="9" t="n"/>
      <c r="O68" s="9" t="n"/>
    </row>
    <row r="69">
      <c r="D69" s="8" t="n"/>
      <c r="F69" s="9" t="n"/>
      <c r="H69" s="9" t="n"/>
      <c r="O69" s="9" t="n"/>
    </row>
    <row r="70">
      <c r="D70" s="8" t="n"/>
      <c r="F70" s="9" t="n"/>
      <c r="H70" s="9" t="n"/>
      <c r="O70" s="9" t="n"/>
    </row>
    <row r="71">
      <c r="D71" s="8" t="n"/>
      <c r="F71" s="9" t="n"/>
      <c r="H71" s="9" t="n"/>
      <c r="O71" s="9" t="n"/>
    </row>
    <row r="72">
      <c r="D72" s="8" t="n"/>
      <c r="F72" s="9" t="n"/>
      <c r="H72" s="9" t="n"/>
      <c r="O72" s="9" t="n"/>
    </row>
    <row r="73">
      <c r="D73" s="8" t="n"/>
      <c r="F73" s="9" t="n"/>
      <c r="H73" s="9" t="n"/>
      <c r="O73" s="9" t="n"/>
    </row>
    <row r="74">
      <c r="D74" s="8" t="n"/>
      <c r="F74" s="9" t="n"/>
      <c r="H74" s="9" t="n"/>
      <c r="O74" s="9" t="n"/>
    </row>
    <row r="75">
      <c r="D75" s="8" t="n"/>
      <c r="F75" s="9" t="n"/>
      <c r="H75" s="9" t="n"/>
      <c r="O75" s="9" t="n"/>
    </row>
    <row r="76">
      <c r="D76" s="8" t="n"/>
      <c r="F76" s="9" t="n"/>
      <c r="H76" s="9" t="n"/>
      <c r="O76" s="9" t="n"/>
    </row>
    <row r="77">
      <c r="D77" s="8" t="n"/>
      <c r="F77" s="9" t="n"/>
      <c r="H77" s="9" t="n"/>
      <c r="O77" s="9" t="n"/>
    </row>
    <row r="78">
      <c r="D78" s="8" t="n"/>
      <c r="F78" s="9" t="n"/>
      <c r="H78" s="9" t="n"/>
      <c r="O78" s="9" t="n"/>
    </row>
    <row r="79">
      <c r="D79" s="8" t="n"/>
      <c r="F79" s="9" t="n"/>
      <c r="H79" s="9" t="n"/>
      <c r="O79" s="9" t="n"/>
    </row>
    <row r="80">
      <c r="D80" s="8" t="n"/>
      <c r="F80" s="9" t="n"/>
      <c r="H80" s="9" t="n"/>
      <c r="O80" s="9" t="n"/>
    </row>
    <row r="81">
      <c r="D81" s="8" t="n"/>
      <c r="F81" s="9" t="n"/>
      <c r="H81" s="9" t="n"/>
      <c r="O81" s="9" t="n"/>
    </row>
    <row r="82">
      <c r="D82" s="8" t="n"/>
      <c r="F82" s="9" t="n"/>
      <c r="H82" s="9" t="n"/>
      <c r="O82" s="9" t="n"/>
    </row>
    <row r="83">
      <c r="D83" s="8" t="n"/>
      <c r="F83" s="9" t="n"/>
      <c r="H83" s="9" t="n"/>
      <c r="O83" s="9" t="n"/>
    </row>
    <row r="84">
      <c r="D84" s="8" t="n"/>
      <c r="F84" s="9" t="n"/>
      <c r="H84" s="9" t="n"/>
      <c r="O84" s="9" t="n"/>
    </row>
    <row r="85">
      <c r="D85" s="8" t="n"/>
      <c r="F85" s="9" t="n"/>
      <c r="H85" s="9" t="n"/>
      <c r="O85" s="9" t="n"/>
    </row>
    <row r="86">
      <c r="D86" s="8" t="n"/>
      <c r="F86" s="9" t="n"/>
      <c r="H86" s="9" t="n"/>
      <c r="O86" s="9" t="n"/>
    </row>
    <row r="87">
      <c r="D87" s="8" t="n"/>
      <c r="F87" s="9" t="n"/>
      <c r="H87" s="9" t="n"/>
      <c r="O87" s="9" t="n"/>
    </row>
    <row r="88">
      <c r="D88" s="8" t="n"/>
      <c r="F88" s="9" t="n"/>
      <c r="H88" s="9" t="n"/>
      <c r="O88" s="9" t="n"/>
    </row>
    <row r="89">
      <c r="D89" s="8" t="n"/>
      <c r="F89" s="9" t="n"/>
      <c r="H89" s="9" t="n"/>
      <c r="O89" s="9" t="n"/>
    </row>
    <row r="90">
      <c r="D90" s="8" t="n"/>
      <c r="F90" s="9" t="n"/>
      <c r="H90" s="9" t="n"/>
      <c r="O90" s="9" t="n"/>
    </row>
    <row r="91">
      <c r="D91" s="8" t="n"/>
      <c r="F91" s="9" t="n"/>
      <c r="H91" s="9" t="n"/>
      <c r="O91" s="9" t="n"/>
    </row>
    <row r="92">
      <c r="D92" s="8" t="n"/>
      <c r="F92" s="9" t="n"/>
      <c r="H92" s="9" t="n"/>
      <c r="O92" s="9" t="n"/>
    </row>
    <row r="93">
      <c r="D93" s="8" t="n"/>
      <c r="F93" s="9" t="n"/>
      <c r="H93" s="9" t="n"/>
      <c r="O93" s="9" t="n"/>
    </row>
    <row r="94">
      <c r="D94" s="8" t="n"/>
      <c r="F94" s="9" t="n"/>
      <c r="H94" s="9" t="n"/>
      <c r="O94" s="9" t="n"/>
    </row>
    <row r="95">
      <c r="D95" s="8" t="n"/>
      <c r="F95" s="9" t="n"/>
      <c r="H95" s="9" t="n"/>
      <c r="O95" s="9" t="n"/>
    </row>
    <row r="96">
      <c r="D96" s="8" t="n"/>
      <c r="F96" s="9" t="n"/>
      <c r="H96" s="9" t="n"/>
      <c r="O96" s="9" t="n"/>
    </row>
    <row r="97">
      <c r="D97" s="8" t="n"/>
      <c r="F97" s="9" t="n"/>
      <c r="H97" s="9" t="n"/>
      <c r="O97" s="9" t="n"/>
    </row>
    <row r="98">
      <c r="D98" s="8" t="n"/>
      <c r="F98" s="9" t="n"/>
      <c r="H98" s="9" t="n"/>
      <c r="O98" s="9" t="n"/>
    </row>
    <row r="99">
      <c r="D99" s="8" t="n"/>
      <c r="F99" s="9" t="n"/>
      <c r="H99" s="9" t="n"/>
      <c r="O99" s="9" t="n"/>
    </row>
    <row r="100">
      <c r="D100" s="8" t="n"/>
      <c r="F100" s="9" t="n"/>
      <c r="H100" s="9" t="n"/>
      <c r="O100" s="9" t="n"/>
    </row>
    <row r="101">
      <c r="D101" s="8" t="n"/>
      <c r="F101" s="9" t="n"/>
      <c r="H101" s="9" t="n"/>
      <c r="O101" s="9" t="n"/>
    </row>
    <row r="102">
      <c r="D102" s="8" t="n"/>
      <c r="F102" s="9" t="n"/>
      <c r="H102" s="9" t="n"/>
      <c r="O102" s="9" t="n"/>
    </row>
    <row r="103">
      <c r="D103" s="8" t="n"/>
      <c r="F103" s="9" t="n"/>
      <c r="H103" s="9" t="n"/>
      <c r="O103" s="9" t="n"/>
    </row>
    <row r="104">
      <c r="D104" s="8" t="n"/>
      <c r="F104" s="9" t="n"/>
      <c r="H104" s="9" t="n"/>
      <c r="O104" s="9" t="n"/>
    </row>
    <row r="105">
      <c r="D105" s="8" t="n"/>
      <c r="F105" s="9" t="n"/>
      <c r="H105" s="9" t="n"/>
      <c r="O105" s="9" t="n"/>
    </row>
    <row r="106">
      <c r="D106" s="8" t="n"/>
      <c r="F106" s="9" t="n"/>
      <c r="H106" s="9" t="n"/>
      <c r="O106" s="9" t="n"/>
    </row>
    <row r="107">
      <c r="D107" s="8" t="n"/>
      <c r="F107" s="9" t="n"/>
      <c r="H107" s="9" t="n"/>
      <c r="O107" s="9" t="n"/>
    </row>
    <row r="108">
      <c r="D108" s="8" t="n"/>
      <c r="F108" s="9" t="n"/>
      <c r="H108" s="9" t="n"/>
      <c r="O108" s="9" t="n"/>
    </row>
    <row r="109">
      <c r="D109" s="8" t="n"/>
      <c r="F109" s="9" t="n"/>
      <c r="H109" s="9" t="n"/>
      <c r="O109" s="9" t="n"/>
    </row>
    <row r="110">
      <c r="D110" s="8" t="n"/>
      <c r="F110" s="9" t="n"/>
      <c r="H110" s="9" t="n"/>
      <c r="O110" s="9" t="n"/>
    </row>
    <row r="111">
      <c r="D111" s="8" t="n"/>
      <c r="F111" s="9" t="n"/>
      <c r="H111" s="9" t="n"/>
      <c r="O111" s="9" t="n"/>
    </row>
    <row r="112">
      <c r="D112" s="8" t="n"/>
      <c r="F112" s="9" t="n"/>
      <c r="H112" s="9" t="n"/>
      <c r="O112" s="9" t="n"/>
    </row>
    <row r="113">
      <c r="D113" s="8" t="n"/>
      <c r="F113" s="9" t="n"/>
      <c r="H113" s="9" t="n"/>
      <c r="O113" s="9" t="n"/>
    </row>
    <row r="114">
      <c r="D114" s="8" t="n"/>
      <c r="F114" s="9" t="n"/>
      <c r="H114" s="9" t="n"/>
      <c r="O114" s="9" t="n"/>
    </row>
    <row r="115">
      <c r="D115" s="8" t="n"/>
      <c r="F115" s="9" t="n"/>
      <c r="H115" s="9" t="n"/>
      <c r="O115" s="9" t="n"/>
    </row>
    <row r="116">
      <c r="D116" s="8" t="n"/>
      <c r="F116" s="9" t="n"/>
      <c r="H116" s="9" t="n"/>
      <c r="O116" s="9" t="n"/>
    </row>
    <row r="117">
      <c r="D117" s="8" t="n"/>
      <c r="F117" s="9" t="n"/>
      <c r="H117" s="9" t="n"/>
      <c r="O117" s="9" t="n"/>
    </row>
    <row r="118">
      <c r="D118" s="8" t="n"/>
      <c r="F118" s="9" t="n"/>
      <c r="H118" s="9" t="n"/>
      <c r="O118" s="9" t="n"/>
    </row>
    <row r="119">
      <c r="D119" s="8" t="n"/>
      <c r="F119" s="9" t="n"/>
      <c r="H119" s="9" t="n"/>
      <c r="O119" s="9" t="n"/>
    </row>
    <row r="120">
      <c r="D120" s="8" t="n"/>
      <c r="F120" s="9" t="n"/>
      <c r="H120" s="9" t="n"/>
      <c r="O120" s="9" t="n"/>
    </row>
    <row r="121">
      <c r="D121" s="8" t="n"/>
      <c r="F121" s="9" t="n"/>
      <c r="H121" s="9" t="n"/>
      <c r="O121" s="9" t="n"/>
    </row>
    <row r="122">
      <c r="D122" s="8" t="n"/>
      <c r="F122" s="9" t="n"/>
      <c r="H122" s="9" t="n"/>
      <c r="O122" s="9" t="n"/>
    </row>
    <row r="123">
      <c r="D123" s="8" t="n"/>
      <c r="F123" s="9" t="n"/>
      <c r="H123" s="9" t="n"/>
      <c r="O123" s="9" t="n"/>
    </row>
    <row r="124">
      <c r="D124" s="8" t="n"/>
      <c r="F124" s="9" t="n"/>
      <c r="H124" s="9" t="n"/>
      <c r="O124" s="9" t="n"/>
    </row>
    <row r="125">
      <c r="D125" s="8" t="n"/>
      <c r="F125" s="9" t="n"/>
      <c r="H125" s="9" t="n"/>
      <c r="O125" s="9" t="n"/>
    </row>
    <row r="126">
      <c r="D126" s="8" t="n"/>
      <c r="F126" s="9" t="n"/>
      <c r="H126" s="9" t="n"/>
      <c r="O126" s="9" t="n"/>
    </row>
    <row r="127">
      <c r="D127" s="8" t="n"/>
      <c r="F127" s="9" t="n"/>
      <c r="H127" s="9" t="n"/>
      <c r="O127" s="9" t="n"/>
    </row>
    <row r="128">
      <c r="D128" s="8" t="n"/>
      <c r="F128" s="9" t="n"/>
      <c r="H128" s="9" t="n"/>
      <c r="O128" s="9" t="n"/>
    </row>
    <row r="129">
      <c r="D129" s="8" t="n"/>
      <c r="F129" s="9" t="n"/>
      <c r="H129" s="9" t="n"/>
      <c r="O129" s="9" t="n"/>
    </row>
    <row r="130">
      <c r="D130" s="8" t="n"/>
      <c r="F130" s="9" t="n"/>
      <c r="H130" s="9" t="n"/>
      <c r="O130" s="9" t="n"/>
    </row>
    <row r="131">
      <c r="D131" s="8" t="n"/>
      <c r="F131" s="9" t="n"/>
      <c r="H131" s="9" t="n"/>
      <c r="O131" s="9" t="n"/>
    </row>
    <row r="132">
      <c r="D132" s="8" t="n"/>
      <c r="F132" s="9" t="n"/>
      <c r="H132" s="9" t="n"/>
      <c r="O132" s="9" t="n"/>
    </row>
    <row r="133">
      <c r="D133" s="8" t="n"/>
      <c r="F133" s="9" t="n"/>
      <c r="H133" s="9" t="n"/>
      <c r="O133" s="9" t="n"/>
    </row>
    <row r="134">
      <c r="D134" s="8" t="n"/>
      <c r="F134" s="9" t="n"/>
      <c r="H134" s="9" t="n"/>
      <c r="O134" s="9" t="n"/>
    </row>
    <row r="135">
      <c r="D135" s="8" t="n"/>
      <c r="F135" s="9" t="n"/>
      <c r="H135" s="9" t="n"/>
      <c r="O135" s="9" t="n"/>
    </row>
    <row r="136">
      <c r="D136" s="8" t="n"/>
      <c r="F136" s="9" t="n"/>
      <c r="H136" s="9" t="n"/>
      <c r="O136" s="9" t="n"/>
    </row>
    <row r="137">
      <c r="D137" s="8" t="n"/>
      <c r="F137" s="9" t="n"/>
      <c r="H137" s="9" t="n"/>
      <c r="O137" s="9" t="n"/>
    </row>
    <row r="138">
      <c r="D138" s="8" t="n"/>
      <c r="F138" s="9" t="n"/>
      <c r="H138" s="9" t="n"/>
      <c r="O138" s="9" t="n"/>
    </row>
    <row r="139">
      <c r="D139" s="8" t="n"/>
      <c r="F139" s="9" t="n"/>
      <c r="H139" s="9" t="n"/>
      <c r="O139" s="9" t="n"/>
    </row>
    <row r="140">
      <c r="D140" s="8" t="n"/>
      <c r="F140" s="9" t="n"/>
      <c r="H140" s="9" t="n"/>
      <c r="O140" s="9" t="n"/>
    </row>
    <row r="141">
      <c r="D141" s="8" t="n"/>
      <c r="F141" s="9" t="n"/>
      <c r="H141" s="9" t="n"/>
      <c r="O141" s="9" t="n"/>
    </row>
    <row r="142">
      <c r="D142" s="8" t="n"/>
      <c r="F142" s="9" t="n"/>
      <c r="H142" s="9" t="n"/>
      <c r="O142" s="9" t="n"/>
    </row>
    <row r="143">
      <c r="D143" s="8" t="n"/>
      <c r="F143" s="9" t="n"/>
      <c r="H143" s="9" t="n"/>
      <c r="O143" s="9" t="n"/>
    </row>
    <row r="144">
      <c r="D144" s="8" t="n"/>
      <c r="F144" s="9" t="n"/>
      <c r="H144" s="9" t="n"/>
      <c r="O144" s="9" t="n"/>
    </row>
    <row r="145">
      <c r="D145" s="8" t="n"/>
      <c r="F145" s="9" t="n"/>
      <c r="H145" s="9" t="n"/>
      <c r="O145" s="9" t="n"/>
    </row>
    <row r="146">
      <c r="D146" s="8" t="n"/>
      <c r="F146" s="9" t="n"/>
      <c r="H146" s="9" t="n"/>
      <c r="O146" s="9" t="n"/>
    </row>
    <row r="147">
      <c r="D147" s="8" t="n"/>
      <c r="F147" s="9" t="n"/>
      <c r="H147" s="9" t="n"/>
      <c r="O147" s="9" t="n"/>
    </row>
    <row r="148">
      <c r="D148" s="8" t="n"/>
      <c r="F148" s="9" t="n"/>
      <c r="H148" s="9" t="n"/>
      <c r="O148" s="9" t="n"/>
    </row>
    <row r="149">
      <c r="D149" s="8" t="n"/>
      <c r="F149" s="9" t="n"/>
      <c r="H149" s="9" t="n"/>
      <c r="O149" s="9" t="n"/>
    </row>
    <row r="150">
      <c r="D150" s="8" t="n"/>
      <c r="F150" s="9" t="n"/>
      <c r="H150" s="9" t="n"/>
      <c r="O150" s="9" t="n"/>
    </row>
    <row r="151">
      <c r="D151" s="8" t="n"/>
      <c r="F151" s="9" t="n"/>
      <c r="H151" s="9" t="n"/>
      <c r="O151" s="9" t="n"/>
    </row>
    <row r="152">
      <c r="D152" s="8" t="n"/>
      <c r="F152" s="9" t="n"/>
      <c r="H152" s="9" t="n"/>
      <c r="O152" s="9" t="n"/>
    </row>
    <row r="153">
      <c r="D153" s="8" t="n"/>
      <c r="F153" s="9" t="n"/>
      <c r="H153" s="9" t="n"/>
      <c r="O153" s="9" t="n"/>
    </row>
    <row r="154">
      <c r="D154" s="8" t="n"/>
      <c r="F154" s="9" t="n"/>
      <c r="H154" s="9" t="n"/>
      <c r="O154" s="9" t="n"/>
    </row>
    <row r="155">
      <c r="D155" s="8" t="n"/>
      <c r="F155" s="9" t="n"/>
      <c r="H155" s="9" t="n"/>
      <c r="O155" s="9" t="n"/>
    </row>
    <row r="156">
      <c r="D156" s="8" t="n"/>
      <c r="F156" s="9" t="n"/>
      <c r="H156" s="9" t="n"/>
      <c r="O156" s="9" t="n"/>
    </row>
    <row r="157">
      <c r="D157" s="8" t="n"/>
      <c r="F157" s="9" t="n"/>
      <c r="H157" s="9" t="n"/>
      <c r="O157" s="9" t="n"/>
    </row>
    <row r="158">
      <c r="D158" s="8" t="n"/>
      <c r="F158" s="9" t="n"/>
      <c r="H158" s="9" t="n"/>
      <c r="O158" s="9" t="n"/>
    </row>
    <row r="159">
      <c r="D159" s="8" t="n"/>
      <c r="F159" s="9" t="n"/>
      <c r="H159" s="9" t="n"/>
      <c r="O159" s="9" t="n"/>
    </row>
    <row r="160">
      <c r="D160" s="8" t="n"/>
      <c r="F160" s="9" t="n"/>
      <c r="H160" s="9" t="n"/>
      <c r="O160" s="9" t="n"/>
    </row>
    <row r="161">
      <c r="D161" s="8" t="n"/>
      <c r="F161" s="9" t="n"/>
      <c r="H161" s="9" t="n"/>
      <c r="O161" s="9" t="n"/>
    </row>
    <row r="162">
      <c r="D162" s="8" t="n"/>
      <c r="F162" s="9" t="n"/>
      <c r="H162" s="9" t="n"/>
      <c r="O162" s="9" t="n"/>
    </row>
    <row r="163">
      <c r="D163" s="8" t="n"/>
      <c r="F163" s="9" t="n"/>
      <c r="H163" s="9" t="n"/>
      <c r="O163" s="9" t="n"/>
    </row>
    <row r="164">
      <c r="D164" s="8" t="n"/>
      <c r="F164" s="9" t="n"/>
      <c r="H164" s="9" t="n"/>
      <c r="O164" s="9" t="n"/>
    </row>
    <row r="165">
      <c r="D165" s="8" t="n"/>
      <c r="F165" s="9" t="n"/>
      <c r="H165" s="9" t="n"/>
      <c r="O165" s="9" t="n"/>
    </row>
    <row r="166">
      <c r="D166" s="8" t="n"/>
      <c r="F166" s="9" t="n"/>
      <c r="H166" s="9" t="n"/>
      <c r="O166" s="9" t="n"/>
    </row>
    <row r="167">
      <c r="D167" s="8" t="n"/>
      <c r="F167" s="9" t="n"/>
      <c r="H167" s="9" t="n"/>
      <c r="O167" s="9" t="n"/>
    </row>
    <row r="168">
      <c r="D168" s="8" t="n"/>
      <c r="F168" s="9" t="n"/>
      <c r="H168" s="9" t="n"/>
      <c r="O168" s="9" t="n"/>
    </row>
    <row r="169">
      <c r="D169" s="8" t="n"/>
      <c r="F169" s="9" t="n"/>
      <c r="H169" s="9" t="n"/>
      <c r="O169" s="9" t="n"/>
    </row>
    <row r="170">
      <c r="D170" s="8" t="n"/>
      <c r="F170" s="9" t="n"/>
      <c r="H170" s="9" t="n"/>
      <c r="O170" s="9" t="n"/>
    </row>
    <row r="171">
      <c r="D171" s="8" t="n"/>
      <c r="F171" s="9" t="n"/>
      <c r="H171" s="9" t="n"/>
      <c r="O171" s="9" t="n"/>
    </row>
    <row r="172">
      <c r="D172" s="8" t="n"/>
      <c r="F172" s="9" t="n"/>
      <c r="H172" s="9" t="n"/>
      <c r="O172" s="9" t="n"/>
    </row>
    <row r="173">
      <c r="D173" s="8" t="n"/>
      <c r="F173" s="9" t="n"/>
      <c r="H173" s="9" t="n"/>
      <c r="O173" s="9" t="n"/>
    </row>
    <row r="174">
      <c r="D174" s="8" t="n"/>
      <c r="F174" s="9" t="n"/>
      <c r="H174" s="9" t="n"/>
      <c r="O174" s="9" t="n"/>
    </row>
    <row r="175">
      <c r="D175" s="8" t="n"/>
      <c r="F175" s="9" t="n"/>
      <c r="H175" s="9" t="n"/>
      <c r="O175" s="9" t="n"/>
    </row>
    <row r="176">
      <c r="D176" s="8" t="n"/>
      <c r="F176" s="9" t="n"/>
      <c r="H176" s="9" t="n"/>
      <c r="O176" s="9" t="n"/>
    </row>
    <row r="177">
      <c r="D177" s="8" t="n"/>
      <c r="F177" s="9" t="n"/>
      <c r="H177" s="9" t="n"/>
      <c r="O177" s="9" t="n"/>
    </row>
    <row r="178">
      <c r="D178" s="8" t="n"/>
      <c r="F178" s="9" t="n"/>
      <c r="H178" s="9" t="n"/>
      <c r="O178" s="9" t="n"/>
    </row>
    <row r="179">
      <c r="D179" s="8" t="n"/>
      <c r="F179" s="9" t="n"/>
      <c r="H179" s="9" t="n"/>
      <c r="O179" s="9" t="n"/>
    </row>
    <row r="180">
      <c r="D180" s="8" t="n"/>
      <c r="F180" s="9" t="n"/>
      <c r="H180" s="9" t="n"/>
      <c r="O180" s="9" t="n"/>
    </row>
    <row r="181">
      <c r="D181" s="8" t="n"/>
      <c r="F181" s="9" t="n"/>
      <c r="H181" s="9" t="n"/>
      <c r="O181" s="9" t="n"/>
    </row>
    <row r="182">
      <c r="D182" s="8" t="n"/>
      <c r="F182" s="9" t="n"/>
      <c r="H182" s="9" t="n"/>
      <c r="O182" s="9" t="n"/>
    </row>
    <row r="183">
      <c r="D183" s="8" t="n"/>
      <c r="F183" s="9" t="n"/>
      <c r="H183" s="9" t="n"/>
      <c r="O183" s="9" t="n"/>
    </row>
    <row r="184">
      <c r="D184" s="8" t="n"/>
      <c r="F184" s="9" t="n"/>
      <c r="H184" s="9" t="n"/>
      <c r="O184" s="9" t="n"/>
    </row>
    <row r="185">
      <c r="D185" s="8" t="n"/>
      <c r="F185" s="9" t="n"/>
      <c r="H185" s="9" t="n"/>
      <c r="O185" s="9" t="n"/>
    </row>
    <row r="186">
      <c r="D186" s="8" t="n"/>
      <c r="F186" s="9" t="n"/>
      <c r="H186" s="9" t="n"/>
      <c r="O186" s="9" t="n"/>
    </row>
    <row r="187">
      <c r="D187" s="8" t="n"/>
      <c r="F187" s="9" t="n"/>
      <c r="H187" s="9" t="n"/>
      <c r="O187" s="9" t="n"/>
    </row>
    <row r="188">
      <c r="D188" s="8" t="n"/>
      <c r="F188" s="9" t="n"/>
      <c r="H188" s="9" t="n"/>
      <c r="O188" s="9" t="n"/>
    </row>
    <row r="189">
      <c r="D189" s="8" t="n"/>
      <c r="F189" s="9" t="n"/>
      <c r="H189" s="9" t="n"/>
      <c r="O189" s="9" t="n"/>
    </row>
    <row r="190">
      <c r="D190" s="8" t="n"/>
      <c r="F190" s="9" t="n"/>
      <c r="H190" s="9" t="n"/>
      <c r="O190" s="9" t="n"/>
    </row>
    <row r="191">
      <c r="D191" s="8" t="n"/>
      <c r="F191" s="9" t="n"/>
      <c r="H191" s="9" t="n"/>
      <c r="O191" s="9" t="n"/>
    </row>
    <row r="192">
      <c r="D192" s="8" t="n"/>
      <c r="F192" s="9" t="n"/>
      <c r="H192" s="9" t="n"/>
      <c r="O192" s="9" t="n"/>
    </row>
    <row r="193">
      <c r="D193" s="8" t="n"/>
      <c r="F193" s="9" t="n"/>
      <c r="H193" s="9" t="n"/>
      <c r="O193" s="9" t="n"/>
    </row>
    <row r="194">
      <c r="D194" s="8" t="n"/>
      <c r="F194" s="9" t="n"/>
      <c r="H194" s="9" t="n"/>
      <c r="O194" s="9" t="n"/>
    </row>
    <row r="195">
      <c r="D195" s="8" t="n"/>
      <c r="F195" s="9" t="n"/>
      <c r="H195" s="9" t="n"/>
      <c r="O195" s="9" t="n"/>
    </row>
    <row r="196">
      <c r="D196" s="8" t="n"/>
      <c r="F196" s="9" t="n"/>
      <c r="H196" s="9" t="n"/>
      <c r="O196" s="9" t="n"/>
    </row>
    <row r="197">
      <c r="D197" s="8" t="n"/>
      <c r="F197" s="9" t="n"/>
      <c r="H197" s="9" t="n"/>
      <c r="O197" s="9" t="n"/>
    </row>
    <row r="198">
      <c r="D198" s="8" t="n"/>
      <c r="F198" s="9" t="n"/>
      <c r="H198" s="9" t="n"/>
      <c r="O198" s="9" t="n"/>
    </row>
    <row r="199">
      <c r="D199" s="8" t="n"/>
      <c r="F199" s="9" t="n"/>
      <c r="H199" s="9" t="n"/>
      <c r="O199" s="9" t="n"/>
    </row>
    <row r="200">
      <c r="D200" s="8" t="n"/>
      <c r="F200" s="9" t="n"/>
      <c r="H200" s="9" t="n"/>
      <c r="O200" s="9" t="n"/>
    </row>
    <row r="201">
      <c r="D201" s="8" t="n"/>
      <c r="F201" s="9" t="n"/>
      <c r="H201" s="9" t="n"/>
      <c r="O201" s="9" t="n"/>
    </row>
  </sheetData>
  <autoFilter ref="A1:R201"/>
  <dataValidations count="2">
    <dataValidation sqref="E2:E201" showDropDown="0" showInputMessage="0" showErrorMessage="0" allowBlank="1" type="list">
      <formula1>"Prospecting,First Contact,Meeting Scheduled,Proposal Sent,Closed Won,Closed Lost"</formula1>
    </dataValidation>
    <dataValidation sqref="P2:P201" showDropDown="0" showInputMessage="0" showErrorMessage="0" allowBlank="1" type="list">
      <formula1>"Weekly,Biweekly,Monthly,Quarterly"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4" customWidth="1" min="4" max="4"/>
    <col width="14" customWidth="1" min="5" max="5"/>
    <col width="17" customWidth="1" min="6" max="6"/>
    <col width="23" customWidth="1" min="7" max="7"/>
    <col width="20" customWidth="1" min="8" max="8"/>
    <col width="22" customWidth="1" min="9" max="9"/>
    <col width="18" customWidth="1" min="10" max="10"/>
    <col width="17" customWidth="1" min="11" max="11"/>
    <col width="14" customWidth="1" min="12" max="12"/>
    <col width="20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</cols>
  <sheetData>
    <row r="1" ht="32" customHeight="1">
      <c r="A1" s="4" t="inlineStr">
        <is>
          <t>Rep</t>
        </is>
      </c>
      <c r="B1" s="4" t="inlineStr">
        <is>
          <t>Territory</t>
        </is>
      </c>
      <c r="C1" s="4" t="inlineStr">
        <is>
          <t>Company</t>
        </is>
      </c>
      <c r="D1" s="4" t="inlineStr">
        <is>
          <t>Stage</t>
        </is>
      </c>
      <c r="E1" s="4" t="inlineStr">
        <is>
          <t>Deal Value</t>
        </is>
      </c>
      <c r="F1" s="4" t="inlineStr">
        <is>
          <t>Probability %</t>
        </is>
      </c>
      <c r="G1" s="4" t="inlineStr">
        <is>
          <t>Expected Close Date</t>
        </is>
      </c>
      <c r="H1" s="4" t="inlineStr">
        <is>
          <t>Stage Entry Date</t>
        </is>
      </c>
      <c r="I1" s="4" t="inlineStr">
        <is>
          <t>Last Activity Date</t>
        </is>
      </c>
      <c r="J1" s="4" t="inlineStr">
        <is>
          <t>Activity Count</t>
        </is>
      </c>
      <c r="K1" s="4" t="inlineStr">
        <is>
          <t>Days in Stage</t>
        </is>
      </c>
      <c r="L1" s="4" t="inlineStr">
        <is>
          <t>At Risk</t>
        </is>
      </c>
      <c r="N1" s="12" t="inlineStr">
        <is>
          <t>Summary: pipeline value by rep</t>
        </is>
      </c>
    </row>
    <row r="2">
      <c r="A2" s="5" t="inlineStr">
        <is>
          <t>Sample: Rep A</t>
        </is>
      </c>
      <c r="B2" s="5" t="inlineStr">
        <is>
          <t>North</t>
        </is>
      </c>
      <c r="C2" s="5" t="inlineStr">
        <is>
          <t>Lakeside Supply Co.</t>
        </is>
      </c>
      <c r="D2" s="5" t="inlineStr">
        <is>
          <t>Meeting Scheduled</t>
        </is>
      </c>
      <c r="E2" s="6" t="n">
        <v>18000</v>
      </c>
      <c r="F2" s="10" t="n">
        <v>0.3</v>
      </c>
      <c r="G2" s="7" t="n">
        <v>46356</v>
      </c>
      <c r="H2" s="7" t="n">
        <v>46297</v>
      </c>
      <c r="I2" s="7" t="n">
        <v>46309</v>
      </c>
      <c r="J2" s="5" t="n">
        <v>4</v>
      </c>
      <c r="K2" s="5">
        <f>IF(H2="","",TODAY()-H2)</f>
        <v/>
      </c>
      <c r="L2" s="5">
        <f>IF(I2="","",IF(AND(LEFT(D2,6)&lt;&gt;"Closed",TODAY()-I2&gt;=14),"At risk",""))</f>
        <v/>
      </c>
      <c r="N2" s="13" t="inlineStr">
        <is>
          <t>Rep (type names)</t>
        </is>
      </c>
      <c r="O2" s="13" t="inlineStr">
        <is>
          <t>Prospecting</t>
        </is>
      </c>
      <c r="P2" s="13" t="inlineStr">
        <is>
          <t>First Contact</t>
        </is>
      </c>
      <c r="Q2" s="13" t="inlineStr">
        <is>
          <t>Meeting Scheduled</t>
        </is>
      </c>
      <c r="R2" s="13" t="inlineStr">
        <is>
          <t>Proposal Sent</t>
        </is>
      </c>
      <c r="S2" s="13" t="inlineStr">
        <is>
          <t>Weighted Total</t>
        </is>
      </c>
      <c r="T2" s="13" t="inlineStr">
        <is>
          <t>At-Risk Deals</t>
        </is>
      </c>
    </row>
    <row r="3">
      <c r="A3" s="5" t="inlineStr">
        <is>
          <t>Sample: Rep B</t>
        </is>
      </c>
      <c r="B3" s="5" t="inlineStr">
        <is>
          <t>South</t>
        </is>
      </c>
      <c r="C3" s="5" t="inlineStr">
        <is>
          <t>Ridge Medical Group</t>
        </is>
      </c>
      <c r="D3" s="5" t="inlineStr">
        <is>
          <t>Proposal Sent</t>
        </is>
      </c>
      <c r="E3" s="6" t="n">
        <v>42000</v>
      </c>
      <c r="F3" s="10" t="n">
        <v>0.6</v>
      </c>
      <c r="G3" s="7" t="n">
        <v>46341</v>
      </c>
      <c r="H3" s="7" t="n">
        <v>46290</v>
      </c>
      <c r="I3" s="7" t="n">
        <v>46294</v>
      </c>
      <c r="J3" s="5" t="n">
        <v>7</v>
      </c>
      <c r="K3" s="5">
        <f>IF(H3="","",TODAY()-H3)</f>
        <v/>
      </c>
      <c r="L3" s="5">
        <f>IF(I3="","",IF(AND(LEFT(D3,6)&lt;&gt;"Closed",TODAY()-I3&gt;=14),"At risk",""))</f>
        <v/>
      </c>
      <c r="N3" t="inlineStr">
        <is>
          <t>Sample: Rep A</t>
        </is>
      </c>
      <c r="O3" s="8">
        <f>IF($N3="","",SUMIFS($E$2:$E$201,$A$2:$A$201,$N3,$D$2:$D$201,"Prospecting"))</f>
        <v/>
      </c>
      <c r="P3" s="8">
        <f>IF($N3="","",SUMIFS($E$2:$E$201,$A$2:$A$201,$N3,$D$2:$D$201,"First Contact"))</f>
        <v/>
      </c>
      <c r="Q3" s="8">
        <f>IF($N3="","",SUMIFS($E$2:$E$201,$A$2:$A$201,$N3,$D$2:$D$201,"Meeting Scheduled"))</f>
        <v/>
      </c>
      <c r="R3" s="8">
        <f>IF($N3="","",SUMIFS($E$2:$E$201,$A$2:$A$201,$N3,$D$2:$D$201,"Proposal Sent"))</f>
        <v/>
      </c>
      <c r="S3" s="8">
        <f>IF($N3="","",SUMPRODUCT(($A$2:$A$201=$N3)*(LEFT($D$2:$D$201,6)&lt;&gt;"Closed")*$E$2:$E$201*$F$2:$F$201))</f>
        <v/>
      </c>
      <c r="T3">
        <f>IF($N3="","",COUNTIFS($A$2:$A$201,$N3,$L$2:$L$201,"At risk"))</f>
        <v/>
      </c>
    </row>
    <row r="4">
      <c r="E4" s="8" t="n"/>
      <c r="F4" s="11" t="n"/>
      <c r="G4" s="9" t="n"/>
      <c r="H4" s="9" t="n"/>
      <c r="I4" s="9" t="n"/>
      <c r="K4">
        <f>IF(H4="","",TODAY()-H4)</f>
        <v/>
      </c>
      <c r="L4">
        <f>IF(I4="","",IF(AND(LEFT(D4,6)&lt;&gt;"Closed",TODAY()-I4&gt;=14),"At risk",""))</f>
        <v/>
      </c>
      <c r="N4" t="inlineStr">
        <is>
          <t>Sample: Rep B</t>
        </is>
      </c>
      <c r="O4" s="8">
        <f>IF($N4="","",SUMIFS($E$2:$E$201,$A$2:$A$201,$N4,$D$2:$D$201,"Prospecting"))</f>
        <v/>
      </c>
      <c r="P4" s="8">
        <f>IF($N4="","",SUMIFS($E$2:$E$201,$A$2:$A$201,$N4,$D$2:$D$201,"First Contact"))</f>
        <v/>
      </c>
      <c r="Q4" s="8">
        <f>IF($N4="","",SUMIFS($E$2:$E$201,$A$2:$A$201,$N4,$D$2:$D$201,"Meeting Scheduled"))</f>
        <v/>
      </c>
      <c r="R4" s="8">
        <f>IF($N4="","",SUMIFS($E$2:$E$201,$A$2:$A$201,$N4,$D$2:$D$201,"Proposal Sent"))</f>
        <v/>
      </c>
      <c r="S4" s="8">
        <f>IF($N4="","",SUMPRODUCT(($A$2:$A$201=$N4)*(LEFT($D$2:$D$201,6)&lt;&gt;"Closed")*$E$2:$E$201*$F$2:$F$201))</f>
        <v/>
      </c>
      <c r="T4">
        <f>IF($N4="","",COUNTIFS($A$2:$A$201,$N4,$L$2:$L$201,"At risk"))</f>
        <v/>
      </c>
    </row>
    <row r="5">
      <c r="E5" s="8" t="n"/>
      <c r="F5" s="11" t="n"/>
      <c r="G5" s="9" t="n"/>
      <c r="H5" s="9" t="n"/>
      <c r="I5" s="9" t="n"/>
      <c r="K5">
        <f>IF(H5="","",TODAY()-H5)</f>
        <v/>
      </c>
      <c r="L5">
        <f>IF(I5="","",IF(AND(LEFT(D5,6)&lt;&gt;"Closed",TODAY()-I5&gt;=14),"At risk",""))</f>
        <v/>
      </c>
      <c r="O5" s="8">
        <f>IF($N5="","",SUMIFS($E$2:$E$201,$A$2:$A$201,$N5,$D$2:$D$201,"Prospecting"))</f>
        <v/>
      </c>
      <c r="P5" s="8">
        <f>IF($N5="","",SUMIFS($E$2:$E$201,$A$2:$A$201,$N5,$D$2:$D$201,"First Contact"))</f>
        <v/>
      </c>
      <c r="Q5" s="8">
        <f>IF($N5="","",SUMIFS($E$2:$E$201,$A$2:$A$201,$N5,$D$2:$D$201,"Meeting Scheduled"))</f>
        <v/>
      </c>
      <c r="R5" s="8">
        <f>IF($N5="","",SUMIFS($E$2:$E$201,$A$2:$A$201,$N5,$D$2:$D$201,"Proposal Sent"))</f>
        <v/>
      </c>
      <c r="S5" s="8">
        <f>IF($N5="","",SUMPRODUCT(($A$2:$A$201=$N5)*(LEFT($D$2:$D$201,6)&lt;&gt;"Closed")*$E$2:$E$201*$F$2:$F$201))</f>
        <v/>
      </c>
      <c r="T5">
        <f>IF($N5="","",COUNTIFS($A$2:$A$201,$N5,$L$2:$L$201,"At risk"))</f>
        <v/>
      </c>
    </row>
    <row r="6">
      <c r="E6" s="8" t="n"/>
      <c r="F6" s="11" t="n"/>
      <c r="G6" s="9" t="n"/>
      <c r="H6" s="9" t="n"/>
      <c r="I6" s="9" t="n"/>
      <c r="K6">
        <f>IF(H6="","",TODAY()-H6)</f>
        <v/>
      </c>
      <c r="L6">
        <f>IF(I6="","",IF(AND(LEFT(D6,6)&lt;&gt;"Closed",TODAY()-I6&gt;=14),"At risk",""))</f>
        <v/>
      </c>
      <c r="O6" s="8">
        <f>IF($N6="","",SUMIFS($E$2:$E$201,$A$2:$A$201,$N6,$D$2:$D$201,"Prospecting"))</f>
        <v/>
      </c>
      <c r="P6" s="8">
        <f>IF($N6="","",SUMIFS($E$2:$E$201,$A$2:$A$201,$N6,$D$2:$D$201,"First Contact"))</f>
        <v/>
      </c>
      <c r="Q6" s="8">
        <f>IF($N6="","",SUMIFS($E$2:$E$201,$A$2:$A$201,$N6,$D$2:$D$201,"Meeting Scheduled"))</f>
        <v/>
      </c>
      <c r="R6" s="8">
        <f>IF($N6="","",SUMIFS($E$2:$E$201,$A$2:$A$201,$N6,$D$2:$D$201,"Proposal Sent"))</f>
        <v/>
      </c>
      <c r="S6" s="8">
        <f>IF($N6="","",SUMPRODUCT(($A$2:$A$201=$N6)*(LEFT($D$2:$D$201,6)&lt;&gt;"Closed")*$E$2:$E$201*$F$2:$F$201))</f>
        <v/>
      </c>
      <c r="T6">
        <f>IF($N6="","",COUNTIFS($A$2:$A$201,$N6,$L$2:$L$201,"At risk"))</f>
        <v/>
      </c>
    </row>
    <row r="7">
      <c r="E7" s="8" t="n"/>
      <c r="F7" s="11" t="n"/>
      <c r="G7" s="9" t="n"/>
      <c r="H7" s="9" t="n"/>
      <c r="I7" s="9" t="n"/>
      <c r="K7">
        <f>IF(H7="","",TODAY()-H7)</f>
        <v/>
      </c>
      <c r="L7">
        <f>IF(I7="","",IF(AND(LEFT(D7,6)&lt;&gt;"Closed",TODAY()-I7&gt;=14),"At risk",""))</f>
        <v/>
      </c>
      <c r="O7" s="8">
        <f>IF($N7="","",SUMIFS($E$2:$E$201,$A$2:$A$201,$N7,$D$2:$D$201,"Prospecting"))</f>
        <v/>
      </c>
      <c r="P7" s="8">
        <f>IF($N7="","",SUMIFS($E$2:$E$201,$A$2:$A$201,$N7,$D$2:$D$201,"First Contact"))</f>
        <v/>
      </c>
      <c r="Q7" s="8">
        <f>IF($N7="","",SUMIFS($E$2:$E$201,$A$2:$A$201,$N7,$D$2:$D$201,"Meeting Scheduled"))</f>
        <v/>
      </c>
      <c r="R7" s="8">
        <f>IF($N7="","",SUMIFS($E$2:$E$201,$A$2:$A$201,$N7,$D$2:$D$201,"Proposal Sent"))</f>
        <v/>
      </c>
      <c r="S7" s="8">
        <f>IF($N7="","",SUMPRODUCT(($A$2:$A$201=$N7)*(LEFT($D$2:$D$201,6)&lt;&gt;"Closed")*$E$2:$E$201*$F$2:$F$201))</f>
        <v/>
      </c>
      <c r="T7">
        <f>IF($N7="","",COUNTIFS($A$2:$A$201,$N7,$L$2:$L$201,"At risk"))</f>
        <v/>
      </c>
    </row>
    <row r="8">
      <c r="E8" s="8" t="n"/>
      <c r="F8" s="11" t="n"/>
      <c r="G8" s="9" t="n"/>
      <c r="H8" s="9" t="n"/>
      <c r="I8" s="9" t="n"/>
      <c r="K8">
        <f>IF(H8="","",TODAY()-H8)</f>
        <v/>
      </c>
      <c r="L8">
        <f>IF(I8="","",IF(AND(LEFT(D8,6)&lt;&gt;"Closed",TODAY()-I8&gt;=14),"At risk",""))</f>
        <v/>
      </c>
      <c r="O8" s="8">
        <f>IF($N8="","",SUMIFS($E$2:$E$201,$A$2:$A$201,$N8,$D$2:$D$201,"Prospecting"))</f>
        <v/>
      </c>
      <c r="P8" s="8">
        <f>IF($N8="","",SUMIFS($E$2:$E$201,$A$2:$A$201,$N8,$D$2:$D$201,"First Contact"))</f>
        <v/>
      </c>
      <c r="Q8" s="8">
        <f>IF($N8="","",SUMIFS($E$2:$E$201,$A$2:$A$201,$N8,$D$2:$D$201,"Meeting Scheduled"))</f>
        <v/>
      </c>
      <c r="R8" s="8">
        <f>IF($N8="","",SUMIFS($E$2:$E$201,$A$2:$A$201,$N8,$D$2:$D$201,"Proposal Sent"))</f>
        <v/>
      </c>
      <c r="S8" s="8">
        <f>IF($N8="","",SUMPRODUCT(($A$2:$A$201=$N8)*(LEFT($D$2:$D$201,6)&lt;&gt;"Closed")*$E$2:$E$201*$F$2:$F$201))</f>
        <v/>
      </c>
      <c r="T8">
        <f>IF($N8="","",COUNTIFS($A$2:$A$201,$N8,$L$2:$L$201,"At risk"))</f>
        <v/>
      </c>
    </row>
    <row r="9">
      <c r="E9" s="8" t="n"/>
      <c r="F9" s="11" t="n"/>
      <c r="G9" s="9" t="n"/>
      <c r="H9" s="9" t="n"/>
      <c r="I9" s="9" t="n"/>
      <c r="K9">
        <f>IF(H9="","",TODAY()-H9)</f>
        <v/>
      </c>
      <c r="L9">
        <f>IF(I9="","",IF(AND(LEFT(D9,6)&lt;&gt;"Closed",TODAY()-I9&gt;=14),"At risk",""))</f>
        <v/>
      </c>
      <c r="O9" s="8">
        <f>IF($N9="","",SUMIFS($E$2:$E$201,$A$2:$A$201,$N9,$D$2:$D$201,"Prospecting"))</f>
        <v/>
      </c>
      <c r="P9" s="8">
        <f>IF($N9="","",SUMIFS($E$2:$E$201,$A$2:$A$201,$N9,$D$2:$D$201,"First Contact"))</f>
        <v/>
      </c>
      <c r="Q9" s="8">
        <f>IF($N9="","",SUMIFS($E$2:$E$201,$A$2:$A$201,$N9,$D$2:$D$201,"Meeting Scheduled"))</f>
        <v/>
      </c>
      <c r="R9" s="8">
        <f>IF($N9="","",SUMIFS($E$2:$E$201,$A$2:$A$201,$N9,$D$2:$D$201,"Proposal Sent"))</f>
        <v/>
      </c>
      <c r="S9" s="8">
        <f>IF($N9="","",SUMPRODUCT(($A$2:$A$201=$N9)*(LEFT($D$2:$D$201,6)&lt;&gt;"Closed")*$E$2:$E$201*$F$2:$F$201))</f>
        <v/>
      </c>
      <c r="T9">
        <f>IF($N9="","",COUNTIFS($A$2:$A$201,$N9,$L$2:$L$201,"At risk"))</f>
        <v/>
      </c>
    </row>
    <row r="10">
      <c r="E10" s="8" t="n"/>
      <c r="F10" s="11" t="n"/>
      <c r="G10" s="9" t="n"/>
      <c r="H10" s="9" t="n"/>
      <c r="I10" s="9" t="n"/>
      <c r="K10">
        <f>IF(H10="","",TODAY()-H10)</f>
        <v/>
      </c>
      <c r="L10">
        <f>IF(I10="","",IF(AND(LEFT(D10,6)&lt;&gt;"Closed",TODAY()-I10&gt;=14),"At risk",""))</f>
        <v/>
      </c>
      <c r="O10" s="8">
        <f>IF($N10="","",SUMIFS($E$2:$E$201,$A$2:$A$201,$N10,$D$2:$D$201,"Prospecting"))</f>
        <v/>
      </c>
      <c r="P10" s="8">
        <f>IF($N10="","",SUMIFS($E$2:$E$201,$A$2:$A$201,$N10,$D$2:$D$201,"First Contact"))</f>
        <v/>
      </c>
      <c r="Q10" s="8">
        <f>IF($N10="","",SUMIFS($E$2:$E$201,$A$2:$A$201,$N10,$D$2:$D$201,"Meeting Scheduled"))</f>
        <v/>
      </c>
      <c r="R10" s="8">
        <f>IF($N10="","",SUMIFS($E$2:$E$201,$A$2:$A$201,$N10,$D$2:$D$201,"Proposal Sent"))</f>
        <v/>
      </c>
      <c r="S10" s="8">
        <f>IF($N10="","",SUMPRODUCT(($A$2:$A$201=$N10)*(LEFT($D$2:$D$201,6)&lt;&gt;"Closed")*$E$2:$E$201*$F$2:$F$201))</f>
        <v/>
      </c>
      <c r="T10">
        <f>IF($N10="","",COUNTIFS($A$2:$A$201,$N10,$L$2:$L$201,"At risk"))</f>
        <v/>
      </c>
    </row>
    <row r="11">
      <c r="E11" s="8" t="n"/>
      <c r="F11" s="11" t="n"/>
      <c r="G11" s="9" t="n"/>
      <c r="H11" s="9" t="n"/>
      <c r="I11" s="9" t="n"/>
      <c r="K11">
        <f>IF(H11="","",TODAY()-H11)</f>
        <v/>
      </c>
      <c r="L11">
        <f>IF(I11="","",IF(AND(LEFT(D11,6)&lt;&gt;"Closed",TODAY()-I11&gt;=14),"At risk",""))</f>
        <v/>
      </c>
    </row>
    <row r="12">
      <c r="E12" s="8" t="n"/>
      <c r="F12" s="11" t="n"/>
      <c r="G12" s="9" t="n"/>
      <c r="H12" s="9" t="n"/>
      <c r="I12" s="9" t="n"/>
      <c r="K12">
        <f>IF(H12="","",TODAY()-H12)</f>
        <v/>
      </c>
      <c r="L12">
        <f>IF(I12="","",IF(AND(LEFT(D12,6)&lt;&gt;"Closed",TODAY()-I12&gt;=14),"At risk",""))</f>
        <v/>
      </c>
    </row>
    <row r="13">
      <c r="E13" s="8" t="n"/>
      <c r="F13" s="11" t="n"/>
      <c r="G13" s="9" t="n"/>
      <c r="H13" s="9" t="n"/>
      <c r="I13" s="9" t="n"/>
      <c r="K13">
        <f>IF(H13="","",TODAY()-H13)</f>
        <v/>
      </c>
      <c r="L13">
        <f>IF(I13="","",IF(AND(LEFT(D13,6)&lt;&gt;"Closed",TODAY()-I13&gt;=14),"At risk",""))</f>
        <v/>
      </c>
    </row>
    <row r="14">
      <c r="E14" s="8" t="n"/>
      <c r="F14" s="11" t="n"/>
      <c r="G14" s="9" t="n"/>
      <c r="H14" s="9" t="n"/>
      <c r="I14" s="9" t="n"/>
      <c r="K14">
        <f>IF(H14="","",TODAY()-H14)</f>
        <v/>
      </c>
      <c r="L14">
        <f>IF(I14="","",IF(AND(LEFT(D14,6)&lt;&gt;"Closed",TODAY()-I14&gt;=14),"At risk",""))</f>
        <v/>
      </c>
    </row>
    <row r="15">
      <c r="E15" s="8" t="n"/>
      <c r="F15" s="11" t="n"/>
      <c r="G15" s="9" t="n"/>
      <c r="H15" s="9" t="n"/>
      <c r="I15" s="9" t="n"/>
      <c r="K15">
        <f>IF(H15="","",TODAY()-H15)</f>
        <v/>
      </c>
      <c r="L15">
        <f>IF(I15="","",IF(AND(LEFT(D15,6)&lt;&gt;"Closed",TODAY()-I15&gt;=14),"At risk",""))</f>
        <v/>
      </c>
    </row>
    <row r="16">
      <c r="E16" s="8" t="n"/>
      <c r="F16" s="11" t="n"/>
      <c r="G16" s="9" t="n"/>
      <c r="H16" s="9" t="n"/>
      <c r="I16" s="9" t="n"/>
      <c r="K16">
        <f>IF(H16="","",TODAY()-H16)</f>
        <v/>
      </c>
      <c r="L16">
        <f>IF(I16="","",IF(AND(LEFT(D16,6)&lt;&gt;"Closed",TODAY()-I16&gt;=14),"At risk",""))</f>
        <v/>
      </c>
    </row>
    <row r="17">
      <c r="E17" s="8" t="n"/>
      <c r="F17" s="11" t="n"/>
      <c r="G17" s="9" t="n"/>
      <c r="H17" s="9" t="n"/>
      <c r="I17" s="9" t="n"/>
      <c r="K17">
        <f>IF(H17="","",TODAY()-H17)</f>
        <v/>
      </c>
      <c r="L17">
        <f>IF(I17="","",IF(AND(LEFT(D17,6)&lt;&gt;"Closed",TODAY()-I17&gt;=14),"At risk",""))</f>
        <v/>
      </c>
    </row>
    <row r="18">
      <c r="E18" s="8" t="n"/>
      <c r="F18" s="11" t="n"/>
      <c r="G18" s="9" t="n"/>
      <c r="H18" s="9" t="n"/>
      <c r="I18" s="9" t="n"/>
      <c r="K18">
        <f>IF(H18="","",TODAY()-H18)</f>
        <v/>
      </c>
      <c r="L18">
        <f>IF(I18="","",IF(AND(LEFT(D18,6)&lt;&gt;"Closed",TODAY()-I18&gt;=14),"At risk",""))</f>
        <v/>
      </c>
    </row>
    <row r="19">
      <c r="E19" s="8" t="n"/>
      <c r="F19" s="11" t="n"/>
      <c r="G19" s="9" t="n"/>
      <c r="H19" s="9" t="n"/>
      <c r="I19" s="9" t="n"/>
      <c r="K19">
        <f>IF(H19="","",TODAY()-H19)</f>
        <v/>
      </c>
      <c r="L19">
        <f>IF(I19="","",IF(AND(LEFT(D19,6)&lt;&gt;"Closed",TODAY()-I19&gt;=14),"At risk",""))</f>
        <v/>
      </c>
    </row>
    <row r="20">
      <c r="E20" s="8" t="n"/>
      <c r="F20" s="11" t="n"/>
      <c r="G20" s="9" t="n"/>
      <c r="H20" s="9" t="n"/>
      <c r="I20" s="9" t="n"/>
      <c r="K20">
        <f>IF(H20="","",TODAY()-H20)</f>
        <v/>
      </c>
      <c r="L20">
        <f>IF(I20="","",IF(AND(LEFT(D20,6)&lt;&gt;"Closed",TODAY()-I20&gt;=14),"At risk",""))</f>
        <v/>
      </c>
    </row>
    <row r="21">
      <c r="E21" s="8" t="n"/>
      <c r="F21" s="11" t="n"/>
      <c r="G21" s="9" t="n"/>
      <c r="H21" s="9" t="n"/>
      <c r="I21" s="9" t="n"/>
      <c r="K21">
        <f>IF(H21="","",TODAY()-H21)</f>
        <v/>
      </c>
      <c r="L21">
        <f>IF(I21="","",IF(AND(LEFT(D21,6)&lt;&gt;"Closed",TODAY()-I21&gt;=14),"At risk",""))</f>
        <v/>
      </c>
    </row>
    <row r="22">
      <c r="E22" s="8" t="n"/>
      <c r="F22" s="11" t="n"/>
      <c r="G22" s="9" t="n"/>
      <c r="H22" s="9" t="n"/>
      <c r="I22" s="9" t="n"/>
      <c r="K22">
        <f>IF(H22="","",TODAY()-H22)</f>
        <v/>
      </c>
      <c r="L22">
        <f>IF(I22="","",IF(AND(LEFT(D22,6)&lt;&gt;"Closed",TODAY()-I22&gt;=14),"At risk",""))</f>
        <v/>
      </c>
    </row>
    <row r="23">
      <c r="E23" s="8" t="n"/>
      <c r="F23" s="11" t="n"/>
      <c r="G23" s="9" t="n"/>
      <c r="H23" s="9" t="n"/>
      <c r="I23" s="9" t="n"/>
      <c r="K23">
        <f>IF(H23="","",TODAY()-H23)</f>
        <v/>
      </c>
      <c r="L23">
        <f>IF(I23="","",IF(AND(LEFT(D23,6)&lt;&gt;"Closed",TODAY()-I23&gt;=14),"At risk",""))</f>
        <v/>
      </c>
    </row>
    <row r="24">
      <c r="E24" s="8" t="n"/>
      <c r="F24" s="11" t="n"/>
      <c r="G24" s="9" t="n"/>
      <c r="H24" s="9" t="n"/>
      <c r="I24" s="9" t="n"/>
      <c r="K24">
        <f>IF(H24="","",TODAY()-H24)</f>
        <v/>
      </c>
      <c r="L24">
        <f>IF(I24="","",IF(AND(LEFT(D24,6)&lt;&gt;"Closed",TODAY()-I24&gt;=14),"At risk",""))</f>
        <v/>
      </c>
    </row>
    <row r="25">
      <c r="E25" s="8" t="n"/>
      <c r="F25" s="11" t="n"/>
      <c r="G25" s="9" t="n"/>
      <c r="H25" s="9" t="n"/>
      <c r="I25" s="9" t="n"/>
      <c r="K25">
        <f>IF(H25="","",TODAY()-H25)</f>
        <v/>
      </c>
      <c r="L25">
        <f>IF(I25="","",IF(AND(LEFT(D25,6)&lt;&gt;"Closed",TODAY()-I25&gt;=14),"At risk",""))</f>
        <v/>
      </c>
    </row>
    <row r="26">
      <c r="E26" s="8" t="n"/>
      <c r="F26" s="11" t="n"/>
      <c r="G26" s="9" t="n"/>
      <c r="H26" s="9" t="n"/>
      <c r="I26" s="9" t="n"/>
      <c r="K26">
        <f>IF(H26="","",TODAY()-H26)</f>
        <v/>
      </c>
      <c r="L26">
        <f>IF(I26="","",IF(AND(LEFT(D26,6)&lt;&gt;"Closed",TODAY()-I26&gt;=14),"At risk",""))</f>
        <v/>
      </c>
    </row>
    <row r="27">
      <c r="E27" s="8" t="n"/>
      <c r="F27" s="11" t="n"/>
      <c r="G27" s="9" t="n"/>
      <c r="H27" s="9" t="n"/>
      <c r="I27" s="9" t="n"/>
      <c r="K27">
        <f>IF(H27="","",TODAY()-H27)</f>
        <v/>
      </c>
      <c r="L27">
        <f>IF(I27="","",IF(AND(LEFT(D27,6)&lt;&gt;"Closed",TODAY()-I27&gt;=14),"At risk",""))</f>
        <v/>
      </c>
    </row>
    <row r="28">
      <c r="E28" s="8" t="n"/>
      <c r="F28" s="11" t="n"/>
      <c r="G28" s="9" t="n"/>
      <c r="H28" s="9" t="n"/>
      <c r="I28" s="9" t="n"/>
      <c r="K28">
        <f>IF(H28="","",TODAY()-H28)</f>
        <v/>
      </c>
      <c r="L28">
        <f>IF(I28="","",IF(AND(LEFT(D28,6)&lt;&gt;"Closed",TODAY()-I28&gt;=14),"At risk",""))</f>
        <v/>
      </c>
    </row>
    <row r="29">
      <c r="E29" s="8" t="n"/>
      <c r="F29" s="11" t="n"/>
      <c r="G29" s="9" t="n"/>
      <c r="H29" s="9" t="n"/>
      <c r="I29" s="9" t="n"/>
      <c r="K29">
        <f>IF(H29="","",TODAY()-H29)</f>
        <v/>
      </c>
      <c r="L29">
        <f>IF(I29="","",IF(AND(LEFT(D29,6)&lt;&gt;"Closed",TODAY()-I29&gt;=14),"At risk",""))</f>
        <v/>
      </c>
    </row>
    <row r="30">
      <c r="E30" s="8" t="n"/>
      <c r="F30" s="11" t="n"/>
      <c r="G30" s="9" t="n"/>
      <c r="H30" s="9" t="n"/>
      <c r="I30" s="9" t="n"/>
      <c r="K30">
        <f>IF(H30="","",TODAY()-H30)</f>
        <v/>
      </c>
      <c r="L30">
        <f>IF(I30="","",IF(AND(LEFT(D30,6)&lt;&gt;"Closed",TODAY()-I30&gt;=14),"At risk",""))</f>
        <v/>
      </c>
    </row>
    <row r="31">
      <c r="E31" s="8" t="n"/>
      <c r="F31" s="11" t="n"/>
      <c r="G31" s="9" t="n"/>
      <c r="H31" s="9" t="n"/>
      <c r="I31" s="9" t="n"/>
      <c r="K31">
        <f>IF(H31="","",TODAY()-H31)</f>
        <v/>
      </c>
      <c r="L31">
        <f>IF(I31="","",IF(AND(LEFT(D31,6)&lt;&gt;"Closed",TODAY()-I31&gt;=14),"At risk",""))</f>
        <v/>
      </c>
    </row>
    <row r="32">
      <c r="E32" s="8" t="n"/>
      <c r="F32" s="11" t="n"/>
      <c r="G32" s="9" t="n"/>
      <c r="H32" s="9" t="n"/>
      <c r="I32" s="9" t="n"/>
      <c r="K32">
        <f>IF(H32="","",TODAY()-H32)</f>
        <v/>
      </c>
      <c r="L32">
        <f>IF(I32="","",IF(AND(LEFT(D32,6)&lt;&gt;"Closed",TODAY()-I32&gt;=14),"At risk",""))</f>
        <v/>
      </c>
    </row>
    <row r="33">
      <c r="E33" s="8" t="n"/>
      <c r="F33" s="11" t="n"/>
      <c r="G33" s="9" t="n"/>
      <c r="H33" s="9" t="n"/>
      <c r="I33" s="9" t="n"/>
      <c r="K33">
        <f>IF(H33="","",TODAY()-H33)</f>
        <v/>
      </c>
      <c r="L33">
        <f>IF(I33="","",IF(AND(LEFT(D33,6)&lt;&gt;"Closed",TODAY()-I33&gt;=14),"At risk",""))</f>
        <v/>
      </c>
    </row>
    <row r="34">
      <c r="E34" s="8" t="n"/>
      <c r="F34" s="11" t="n"/>
      <c r="G34" s="9" t="n"/>
      <c r="H34" s="9" t="n"/>
      <c r="I34" s="9" t="n"/>
      <c r="K34">
        <f>IF(H34="","",TODAY()-H34)</f>
        <v/>
      </c>
      <c r="L34">
        <f>IF(I34="","",IF(AND(LEFT(D34,6)&lt;&gt;"Closed",TODAY()-I34&gt;=14),"At risk",""))</f>
        <v/>
      </c>
    </row>
    <row r="35">
      <c r="E35" s="8" t="n"/>
      <c r="F35" s="11" t="n"/>
      <c r="G35" s="9" t="n"/>
      <c r="H35" s="9" t="n"/>
      <c r="I35" s="9" t="n"/>
      <c r="K35">
        <f>IF(H35="","",TODAY()-H35)</f>
        <v/>
      </c>
      <c r="L35">
        <f>IF(I35="","",IF(AND(LEFT(D35,6)&lt;&gt;"Closed",TODAY()-I35&gt;=14),"At risk",""))</f>
        <v/>
      </c>
    </row>
    <row r="36">
      <c r="E36" s="8" t="n"/>
      <c r="F36" s="11" t="n"/>
      <c r="G36" s="9" t="n"/>
      <c r="H36" s="9" t="n"/>
      <c r="I36" s="9" t="n"/>
      <c r="K36">
        <f>IF(H36="","",TODAY()-H36)</f>
        <v/>
      </c>
      <c r="L36">
        <f>IF(I36="","",IF(AND(LEFT(D36,6)&lt;&gt;"Closed",TODAY()-I36&gt;=14),"At risk",""))</f>
        <v/>
      </c>
    </row>
    <row r="37">
      <c r="E37" s="8" t="n"/>
      <c r="F37" s="11" t="n"/>
      <c r="G37" s="9" t="n"/>
      <c r="H37" s="9" t="n"/>
      <c r="I37" s="9" t="n"/>
      <c r="K37">
        <f>IF(H37="","",TODAY()-H37)</f>
        <v/>
      </c>
      <c r="L37">
        <f>IF(I37="","",IF(AND(LEFT(D37,6)&lt;&gt;"Closed",TODAY()-I37&gt;=14),"At risk",""))</f>
        <v/>
      </c>
    </row>
    <row r="38">
      <c r="E38" s="8" t="n"/>
      <c r="F38" s="11" t="n"/>
      <c r="G38" s="9" t="n"/>
      <c r="H38" s="9" t="n"/>
      <c r="I38" s="9" t="n"/>
      <c r="K38">
        <f>IF(H38="","",TODAY()-H38)</f>
        <v/>
      </c>
      <c r="L38">
        <f>IF(I38="","",IF(AND(LEFT(D38,6)&lt;&gt;"Closed",TODAY()-I38&gt;=14),"At risk",""))</f>
        <v/>
      </c>
    </row>
    <row r="39">
      <c r="E39" s="8" t="n"/>
      <c r="F39" s="11" t="n"/>
      <c r="G39" s="9" t="n"/>
      <c r="H39" s="9" t="n"/>
      <c r="I39" s="9" t="n"/>
      <c r="K39">
        <f>IF(H39="","",TODAY()-H39)</f>
        <v/>
      </c>
      <c r="L39">
        <f>IF(I39="","",IF(AND(LEFT(D39,6)&lt;&gt;"Closed",TODAY()-I39&gt;=14),"At risk",""))</f>
        <v/>
      </c>
    </row>
    <row r="40">
      <c r="E40" s="8" t="n"/>
      <c r="F40" s="11" t="n"/>
      <c r="G40" s="9" t="n"/>
      <c r="H40" s="9" t="n"/>
      <c r="I40" s="9" t="n"/>
      <c r="K40">
        <f>IF(H40="","",TODAY()-H40)</f>
        <v/>
      </c>
      <c r="L40">
        <f>IF(I40="","",IF(AND(LEFT(D40,6)&lt;&gt;"Closed",TODAY()-I40&gt;=14),"At risk",""))</f>
        <v/>
      </c>
    </row>
    <row r="41">
      <c r="E41" s="8" t="n"/>
      <c r="F41" s="11" t="n"/>
      <c r="G41" s="9" t="n"/>
      <c r="H41" s="9" t="n"/>
      <c r="I41" s="9" t="n"/>
      <c r="K41">
        <f>IF(H41="","",TODAY()-H41)</f>
        <v/>
      </c>
      <c r="L41">
        <f>IF(I41="","",IF(AND(LEFT(D41,6)&lt;&gt;"Closed",TODAY()-I41&gt;=14),"At risk",""))</f>
        <v/>
      </c>
    </row>
    <row r="42">
      <c r="E42" s="8" t="n"/>
      <c r="F42" s="11" t="n"/>
      <c r="G42" s="9" t="n"/>
      <c r="H42" s="9" t="n"/>
      <c r="I42" s="9" t="n"/>
      <c r="K42">
        <f>IF(H42="","",TODAY()-H42)</f>
        <v/>
      </c>
      <c r="L42">
        <f>IF(I42="","",IF(AND(LEFT(D42,6)&lt;&gt;"Closed",TODAY()-I42&gt;=14),"At risk",""))</f>
        <v/>
      </c>
    </row>
    <row r="43">
      <c r="E43" s="8" t="n"/>
      <c r="F43" s="11" t="n"/>
      <c r="G43" s="9" t="n"/>
      <c r="H43" s="9" t="n"/>
      <c r="I43" s="9" t="n"/>
      <c r="K43">
        <f>IF(H43="","",TODAY()-H43)</f>
        <v/>
      </c>
      <c r="L43">
        <f>IF(I43="","",IF(AND(LEFT(D43,6)&lt;&gt;"Closed",TODAY()-I43&gt;=14),"At risk",""))</f>
        <v/>
      </c>
    </row>
    <row r="44">
      <c r="E44" s="8" t="n"/>
      <c r="F44" s="11" t="n"/>
      <c r="G44" s="9" t="n"/>
      <c r="H44" s="9" t="n"/>
      <c r="I44" s="9" t="n"/>
      <c r="K44">
        <f>IF(H44="","",TODAY()-H44)</f>
        <v/>
      </c>
      <c r="L44">
        <f>IF(I44="","",IF(AND(LEFT(D44,6)&lt;&gt;"Closed",TODAY()-I44&gt;=14),"At risk",""))</f>
        <v/>
      </c>
    </row>
    <row r="45">
      <c r="E45" s="8" t="n"/>
      <c r="F45" s="11" t="n"/>
      <c r="G45" s="9" t="n"/>
      <c r="H45" s="9" t="n"/>
      <c r="I45" s="9" t="n"/>
      <c r="K45">
        <f>IF(H45="","",TODAY()-H45)</f>
        <v/>
      </c>
      <c r="L45">
        <f>IF(I45="","",IF(AND(LEFT(D45,6)&lt;&gt;"Closed",TODAY()-I45&gt;=14),"At risk",""))</f>
        <v/>
      </c>
    </row>
    <row r="46">
      <c r="E46" s="8" t="n"/>
      <c r="F46" s="11" t="n"/>
      <c r="G46" s="9" t="n"/>
      <c r="H46" s="9" t="n"/>
      <c r="I46" s="9" t="n"/>
      <c r="K46">
        <f>IF(H46="","",TODAY()-H46)</f>
        <v/>
      </c>
      <c r="L46">
        <f>IF(I46="","",IF(AND(LEFT(D46,6)&lt;&gt;"Closed",TODAY()-I46&gt;=14),"At risk",""))</f>
        <v/>
      </c>
    </row>
    <row r="47">
      <c r="E47" s="8" t="n"/>
      <c r="F47" s="11" t="n"/>
      <c r="G47" s="9" t="n"/>
      <c r="H47" s="9" t="n"/>
      <c r="I47" s="9" t="n"/>
      <c r="K47">
        <f>IF(H47="","",TODAY()-H47)</f>
        <v/>
      </c>
      <c r="L47">
        <f>IF(I47="","",IF(AND(LEFT(D47,6)&lt;&gt;"Closed",TODAY()-I47&gt;=14),"At risk",""))</f>
        <v/>
      </c>
    </row>
    <row r="48">
      <c r="E48" s="8" t="n"/>
      <c r="F48" s="11" t="n"/>
      <c r="G48" s="9" t="n"/>
      <c r="H48" s="9" t="n"/>
      <c r="I48" s="9" t="n"/>
      <c r="K48">
        <f>IF(H48="","",TODAY()-H48)</f>
        <v/>
      </c>
      <c r="L48">
        <f>IF(I48="","",IF(AND(LEFT(D48,6)&lt;&gt;"Closed",TODAY()-I48&gt;=14),"At risk",""))</f>
        <v/>
      </c>
    </row>
    <row r="49">
      <c r="E49" s="8" t="n"/>
      <c r="F49" s="11" t="n"/>
      <c r="G49" s="9" t="n"/>
      <c r="H49" s="9" t="n"/>
      <c r="I49" s="9" t="n"/>
      <c r="K49">
        <f>IF(H49="","",TODAY()-H49)</f>
        <v/>
      </c>
      <c r="L49">
        <f>IF(I49="","",IF(AND(LEFT(D49,6)&lt;&gt;"Closed",TODAY()-I49&gt;=14),"At risk",""))</f>
        <v/>
      </c>
    </row>
    <row r="50">
      <c r="E50" s="8" t="n"/>
      <c r="F50" s="11" t="n"/>
      <c r="G50" s="9" t="n"/>
      <c r="H50" s="9" t="n"/>
      <c r="I50" s="9" t="n"/>
      <c r="K50">
        <f>IF(H50="","",TODAY()-H50)</f>
        <v/>
      </c>
      <c r="L50">
        <f>IF(I50="","",IF(AND(LEFT(D50,6)&lt;&gt;"Closed",TODAY()-I50&gt;=14),"At risk",""))</f>
        <v/>
      </c>
    </row>
    <row r="51">
      <c r="E51" s="8" t="n"/>
      <c r="F51" s="11" t="n"/>
      <c r="G51" s="9" t="n"/>
      <c r="H51" s="9" t="n"/>
      <c r="I51" s="9" t="n"/>
      <c r="K51">
        <f>IF(H51="","",TODAY()-H51)</f>
        <v/>
      </c>
      <c r="L51">
        <f>IF(I51="","",IF(AND(LEFT(D51,6)&lt;&gt;"Closed",TODAY()-I51&gt;=14),"At risk",""))</f>
        <v/>
      </c>
    </row>
    <row r="52">
      <c r="E52" s="8" t="n"/>
      <c r="F52" s="11" t="n"/>
      <c r="G52" s="9" t="n"/>
      <c r="H52" s="9" t="n"/>
      <c r="I52" s="9" t="n"/>
      <c r="K52">
        <f>IF(H52="","",TODAY()-H52)</f>
        <v/>
      </c>
      <c r="L52">
        <f>IF(I52="","",IF(AND(LEFT(D52,6)&lt;&gt;"Closed",TODAY()-I52&gt;=14),"At risk",""))</f>
        <v/>
      </c>
    </row>
    <row r="53">
      <c r="E53" s="8" t="n"/>
      <c r="F53" s="11" t="n"/>
      <c r="G53" s="9" t="n"/>
      <c r="H53" s="9" t="n"/>
      <c r="I53" s="9" t="n"/>
      <c r="K53">
        <f>IF(H53="","",TODAY()-H53)</f>
        <v/>
      </c>
      <c r="L53">
        <f>IF(I53="","",IF(AND(LEFT(D53,6)&lt;&gt;"Closed",TODAY()-I53&gt;=14),"At risk",""))</f>
        <v/>
      </c>
    </row>
    <row r="54">
      <c r="E54" s="8" t="n"/>
      <c r="F54" s="11" t="n"/>
      <c r="G54" s="9" t="n"/>
      <c r="H54" s="9" t="n"/>
      <c r="I54" s="9" t="n"/>
      <c r="K54">
        <f>IF(H54="","",TODAY()-H54)</f>
        <v/>
      </c>
      <c r="L54">
        <f>IF(I54="","",IF(AND(LEFT(D54,6)&lt;&gt;"Closed",TODAY()-I54&gt;=14),"At risk",""))</f>
        <v/>
      </c>
    </row>
    <row r="55">
      <c r="E55" s="8" t="n"/>
      <c r="F55" s="11" t="n"/>
      <c r="G55" s="9" t="n"/>
      <c r="H55" s="9" t="n"/>
      <c r="I55" s="9" t="n"/>
      <c r="K55">
        <f>IF(H55="","",TODAY()-H55)</f>
        <v/>
      </c>
      <c r="L55">
        <f>IF(I55="","",IF(AND(LEFT(D55,6)&lt;&gt;"Closed",TODAY()-I55&gt;=14),"At risk",""))</f>
        <v/>
      </c>
    </row>
    <row r="56">
      <c r="E56" s="8" t="n"/>
      <c r="F56" s="11" t="n"/>
      <c r="G56" s="9" t="n"/>
      <c r="H56" s="9" t="n"/>
      <c r="I56" s="9" t="n"/>
      <c r="K56">
        <f>IF(H56="","",TODAY()-H56)</f>
        <v/>
      </c>
      <c r="L56">
        <f>IF(I56="","",IF(AND(LEFT(D56,6)&lt;&gt;"Closed",TODAY()-I56&gt;=14),"At risk",""))</f>
        <v/>
      </c>
    </row>
    <row r="57">
      <c r="E57" s="8" t="n"/>
      <c r="F57" s="11" t="n"/>
      <c r="G57" s="9" t="n"/>
      <c r="H57" s="9" t="n"/>
      <c r="I57" s="9" t="n"/>
      <c r="K57">
        <f>IF(H57="","",TODAY()-H57)</f>
        <v/>
      </c>
      <c r="L57">
        <f>IF(I57="","",IF(AND(LEFT(D57,6)&lt;&gt;"Closed",TODAY()-I57&gt;=14),"At risk",""))</f>
        <v/>
      </c>
    </row>
    <row r="58">
      <c r="E58" s="8" t="n"/>
      <c r="F58" s="11" t="n"/>
      <c r="G58" s="9" t="n"/>
      <c r="H58" s="9" t="n"/>
      <c r="I58" s="9" t="n"/>
      <c r="K58">
        <f>IF(H58="","",TODAY()-H58)</f>
        <v/>
      </c>
      <c r="L58">
        <f>IF(I58="","",IF(AND(LEFT(D58,6)&lt;&gt;"Closed",TODAY()-I58&gt;=14),"At risk",""))</f>
        <v/>
      </c>
    </row>
    <row r="59">
      <c r="E59" s="8" t="n"/>
      <c r="F59" s="11" t="n"/>
      <c r="G59" s="9" t="n"/>
      <c r="H59" s="9" t="n"/>
      <c r="I59" s="9" t="n"/>
      <c r="K59">
        <f>IF(H59="","",TODAY()-H59)</f>
        <v/>
      </c>
      <c r="L59">
        <f>IF(I59="","",IF(AND(LEFT(D59,6)&lt;&gt;"Closed",TODAY()-I59&gt;=14),"At risk",""))</f>
        <v/>
      </c>
    </row>
    <row r="60">
      <c r="E60" s="8" t="n"/>
      <c r="F60" s="11" t="n"/>
      <c r="G60" s="9" t="n"/>
      <c r="H60" s="9" t="n"/>
      <c r="I60" s="9" t="n"/>
      <c r="K60">
        <f>IF(H60="","",TODAY()-H60)</f>
        <v/>
      </c>
      <c r="L60">
        <f>IF(I60="","",IF(AND(LEFT(D60,6)&lt;&gt;"Closed",TODAY()-I60&gt;=14),"At risk",""))</f>
        <v/>
      </c>
    </row>
    <row r="61">
      <c r="E61" s="8" t="n"/>
      <c r="F61" s="11" t="n"/>
      <c r="G61" s="9" t="n"/>
      <c r="H61" s="9" t="n"/>
      <c r="I61" s="9" t="n"/>
      <c r="K61">
        <f>IF(H61="","",TODAY()-H61)</f>
        <v/>
      </c>
      <c r="L61">
        <f>IF(I61="","",IF(AND(LEFT(D61,6)&lt;&gt;"Closed",TODAY()-I61&gt;=14),"At risk",""))</f>
        <v/>
      </c>
    </row>
    <row r="62">
      <c r="E62" s="8" t="n"/>
      <c r="F62" s="11" t="n"/>
      <c r="G62" s="9" t="n"/>
      <c r="H62" s="9" t="n"/>
      <c r="I62" s="9" t="n"/>
      <c r="K62">
        <f>IF(H62="","",TODAY()-H62)</f>
        <v/>
      </c>
      <c r="L62">
        <f>IF(I62="","",IF(AND(LEFT(D62,6)&lt;&gt;"Closed",TODAY()-I62&gt;=14),"At risk",""))</f>
        <v/>
      </c>
    </row>
    <row r="63">
      <c r="E63" s="8" t="n"/>
      <c r="F63" s="11" t="n"/>
      <c r="G63" s="9" t="n"/>
      <c r="H63" s="9" t="n"/>
      <c r="I63" s="9" t="n"/>
      <c r="K63">
        <f>IF(H63="","",TODAY()-H63)</f>
        <v/>
      </c>
      <c r="L63">
        <f>IF(I63="","",IF(AND(LEFT(D63,6)&lt;&gt;"Closed",TODAY()-I63&gt;=14),"At risk",""))</f>
        <v/>
      </c>
    </row>
    <row r="64">
      <c r="E64" s="8" t="n"/>
      <c r="F64" s="11" t="n"/>
      <c r="G64" s="9" t="n"/>
      <c r="H64" s="9" t="n"/>
      <c r="I64" s="9" t="n"/>
      <c r="K64">
        <f>IF(H64="","",TODAY()-H64)</f>
        <v/>
      </c>
      <c r="L64">
        <f>IF(I64="","",IF(AND(LEFT(D64,6)&lt;&gt;"Closed",TODAY()-I64&gt;=14),"At risk",""))</f>
        <v/>
      </c>
    </row>
    <row r="65">
      <c r="E65" s="8" t="n"/>
      <c r="F65" s="11" t="n"/>
      <c r="G65" s="9" t="n"/>
      <c r="H65" s="9" t="n"/>
      <c r="I65" s="9" t="n"/>
      <c r="K65">
        <f>IF(H65="","",TODAY()-H65)</f>
        <v/>
      </c>
      <c r="L65">
        <f>IF(I65="","",IF(AND(LEFT(D65,6)&lt;&gt;"Closed",TODAY()-I65&gt;=14),"At risk",""))</f>
        <v/>
      </c>
    </row>
    <row r="66">
      <c r="E66" s="8" t="n"/>
      <c r="F66" s="11" t="n"/>
      <c r="G66" s="9" t="n"/>
      <c r="H66" s="9" t="n"/>
      <c r="I66" s="9" t="n"/>
      <c r="K66">
        <f>IF(H66="","",TODAY()-H66)</f>
        <v/>
      </c>
      <c r="L66">
        <f>IF(I66="","",IF(AND(LEFT(D66,6)&lt;&gt;"Closed",TODAY()-I66&gt;=14),"At risk",""))</f>
        <v/>
      </c>
    </row>
    <row r="67">
      <c r="E67" s="8" t="n"/>
      <c r="F67" s="11" t="n"/>
      <c r="G67" s="9" t="n"/>
      <c r="H67" s="9" t="n"/>
      <c r="I67" s="9" t="n"/>
      <c r="K67">
        <f>IF(H67="","",TODAY()-H67)</f>
        <v/>
      </c>
      <c r="L67">
        <f>IF(I67="","",IF(AND(LEFT(D67,6)&lt;&gt;"Closed",TODAY()-I67&gt;=14),"At risk",""))</f>
        <v/>
      </c>
    </row>
    <row r="68">
      <c r="E68" s="8" t="n"/>
      <c r="F68" s="11" t="n"/>
      <c r="G68" s="9" t="n"/>
      <c r="H68" s="9" t="n"/>
      <c r="I68" s="9" t="n"/>
      <c r="K68">
        <f>IF(H68="","",TODAY()-H68)</f>
        <v/>
      </c>
      <c r="L68">
        <f>IF(I68="","",IF(AND(LEFT(D68,6)&lt;&gt;"Closed",TODAY()-I68&gt;=14),"At risk",""))</f>
        <v/>
      </c>
    </row>
    <row r="69">
      <c r="E69" s="8" t="n"/>
      <c r="F69" s="11" t="n"/>
      <c r="G69" s="9" t="n"/>
      <c r="H69" s="9" t="n"/>
      <c r="I69" s="9" t="n"/>
      <c r="K69">
        <f>IF(H69="","",TODAY()-H69)</f>
        <v/>
      </c>
      <c r="L69">
        <f>IF(I69="","",IF(AND(LEFT(D69,6)&lt;&gt;"Closed",TODAY()-I69&gt;=14),"At risk",""))</f>
        <v/>
      </c>
    </row>
    <row r="70">
      <c r="E70" s="8" t="n"/>
      <c r="F70" s="11" t="n"/>
      <c r="G70" s="9" t="n"/>
      <c r="H70" s="9" t="n"/>
      <c r="I70" s="9" t="n"/>
      <c r="K70">
        <f>IF(H70="","",TODAY()-H70)</f>
        <v/>
      </c>
      <c r="L70">
        <f>IF(I70="","",IF(AND(LEFT(D70,6)&lt;&gt;"Closed",TODAY()-I70&gt;=14),"At risk",""))</f>
        <v/>
      </c>
    </row>
    <row r="71">
      <c r="E71" s="8" t="n"/>
      <c r="F71" s="11" t="n"/>
      <c r="G71" s="9" t="n"/>
      <c r="H71" s="9" t="n"/>
      <c r="I71" s="9" t="n"/>
      <c r="K71">
        <f>IF(H71="","",TODAY()-H71)</f>
        <v/>
      </c>
      <c r="L71">
        <f>IF(I71="","",IF(AND(LEFT(D71,6)&lt;&gt;"Closed",TODAY()-I71&gt;=14),"At risk",""))</f>
        <v/>
      </c>
    </row>
    <row r="72">
      <c r="E72" s="8" t="n"/>
      <c r="F72" s="11" t="n"/>
      <c r="G72" s="9" t="n"/>
      <c r="H72" s="9" t="n"/>
      <c r="I72" s="9" t="n"/>
      <c r="K72">
        <f>IF(H72="","",TODAY()-H72)</f>
        <v/>
      </c>
      <c r="L72">
        <f>IF(I72="","",IF(AND(LEFT(D72,6)&lt;&gt;"Closed",TODAY()-I72&gt;=14),"At risk",""))</f>
        <v/>
      </c>
    </row>
    <row r="73">
      <c r="E73" s="8" t="n"/>
      <c r="F73" s="11" t="n"/>
      <c r="G73" s="9" t="n"/>
      <c r="H73" s="9" t="n"/>
      <c r="I73" s="9" t="n"/>
      <c r="K73">
        <f>IF(H73="","",TODAY()-H73)</f>
        <v/>
      </c>
      <c r="L73">
        <f>IF(I73="","",IF(AND(LEFT(D73,6)&lt;&gt;"Closed",TODAY()-I73&gt;=14),"At risk",""))</f>
        <v/>
      </c>
    </row>
    <row r="74">
      <c r="E74" s="8" t="n"/>
      <c r="F74" s="11" t="n"/>
      <c r="G74" s="9" t="n"/>
      <c r="H74" s="9" t="n"/>
      <c r="I74" s="9" t="n"/>
      <c r="K74">
        <f>IF(H74="","",TODAY()-H74)</f>
        <v/>
      </c>
      <c r="L74">
        <f>IF(I74="","",IF(AND(LEFT(D74,6)&lt;&gt;"Closed",TODAY()-I74&gt;=14),"At risk",""))</f>
        <v/>
      </c>
    </row>
    <row r="75">
      <c r="E75" s="8" t="n"/>
      <c r="F75" s="11" t="n"/>
      <c r="G75" s="9" t="n"/>
      <c r="H75" s="9" t="n"/>
      <c r="I75" s="9" t="n"/>
      <c r="K75">
        <f>IF(H75="","",TODAY()-H75)</f>
        <v/>
      </c>
      <c r="L75">
        <f>IF(I75="","",IF(AND(LEFT(D75,6)&lt;&gt;"Closed",TODAY()-I75&gt;=14),"At risk",""))</f>
        <v/>
      </c>
    </row>
    <row r="76">
      <c r="E76" s="8" t="n"/>
      <c r="F76" s="11" t="n"/>
      <c r="G76" s="9" t="n"/>
      <c r="H76" s="9" t="n"/>
      <c r="I76" s="9" t="n"/>
      <c r="K76">
        <f>IF(H76="","",TODAY()-H76)</f>
        <v/>
      </c>
      <c r="L76">
        <f>IF(I76="","",IF(AND(LEFT(D76,6)&lt;&gt;"Closed",TODAY()-I76&gt;=14),"At risk",""))</f>
        <v/>
      </c>
    </row>
    <row r="77">
      <c r="E77" s="8" t="n"/>
      <c r="F77" s="11" t="n"/>
      <c r="G77" s="9" t="n"/>
      <c r="H77" s="9" t="n"/>
      <c r="I77" s="9" t="n"/>
      <c r="K77">
        <f>IF(H77="","",TODAY()-H77)</f>
        <v/>
      </c>
      <c r="L77">
        <f>IF(I77="","",IF(AND(LEFT(D77,6)&lt;&gt;"Closed",TODAY()-I77&gt;=14),"At risk",""))</f>
        <v/>
      </c>
    </row>
    <row r="78">
      <c r="E78" s="8" t="n"/>
      <c r="F78" s="11" t="n"/>
      <c r="G78" s="9" t="n"/>
      <c r="H78" s="9" t="n"/>
      <c r="I78" s="9" t="n"/>
      <c r="K78">
        <f>IF(H78="","",TODAY()-H78)</f>
        <v/>
      </c>
      <c r="L78">
        <f>IF(I78="","",IF(AND(LEFT(D78,6)&lt;&gt;"Closed",TODAY()-I78&gt;=14),"At risk",""))</f>
        <v/>
      </c>
    </row>
    <row r="79">
      <c r="E79" s="8" t="n"/>
      <c r="F79" s="11" t="n"/>
      <c r="G79" s="9" t="n"/>
      <c r="H79" s="9" t="n"/>
      <c r="I79" s="9" t="n"/>
      <c r="K79">
        <f>IF(H79="","",TODAY()-H79)</f>
        <v/>
      </c>
      <c r="L79">
        <f>IF(I79="","",IF(AND(LEFT(D79,6)&lt;&gt;"Closed",TODAY()-I79&gt;=14),"At risk",""))</f>
        <v/>
      </c>
    </row>
    <row r="80">
      <c r="E80" s="8" t="n"/>
      <c r="F80" s="11" t="n"/>
      <c r="G80" s="9" t="n"/>
      <c r="H80" s="9" t="n"/>
      <c r="I80" s="9" t="n"/>
      <c r="K80">
        <f>IF(H80="","",TODAY()-H80)</f>
        <v/>
      </c>
      <c r="L80">
        <f>IF(I80="","",IF(AND(LEFT(D80,6)&lt;&gt;"Closed",TODAY()-I80&gt;=14),"At risk",""))</f>
        <v/>
      </c>
    </row>
    <row r="81">
      <c r="E81" s="8" t="n"/>
      <c r="F81" s="11" t="n"/>
      <c r="G81" s="9" t="n"/>
      <c r="H81" s="9" t="n"/>
      <c r="I81" s="9" t="n"/>
      <c r="K81">
        <f>IF(H81="","",TODAY()-H81)</f>
        <v/>
      </c>
      <c r="L81">
        <f>IF(I81="","",IF(AND(LEFT(D81,6)&lt;&gt;"Closed",TODAY()-I81&gt;=14),"At risk",""))</f>
        <v/>
      </c>
    </row>
    <row r="82">
      <c r="E82" s="8" t="n"/>
      <c r="F82" s="11" t="n"/>
      <c r="G82" s="9" t="n"/>
      <c r="H82" s="9" t="n"/>
      <c r="I82" s="9" t="n"/>
      <c r="K82">
        <f>IF(H82="","",TODAY()-H82)</f>
        <v/>
      </c>
      <c r="L82">
        <f>IF(I82="","",IF(AND(LEFT(D82,6)&lt;&gt;"Closed",TODAY()-I82&gt;=14),"At risk",""))</f>
        <v/>
      </c>
    </row>
    <row r="83">
      <c r="E83" s="8" t="n"/>
      <c r="F83" s="11" t="n"/>
      <c r="G83" s="9" t="n"/>
      <c r="H83" s="9" t="n"/>
      <c r="I83" s="9" t="n"/>
      <c r="K83">
        <f>IF(H83="","",TODAY()-H83)</f>
        <v/>
      </c>
      <c r="L83">
        <f>IF(I83="","",IF(AND(LEFT(D83,6)&lt;&gt;"Closed",TODAY()-I83&gt;=14),"At risk",""))</f>
        <v/>
      </c>
    </row>
    <row r="84">
      <c r="E84" s="8" t="n"/>
      <c r="F84" s="11" t="n"/>
      <c r="G84" s="9" t="n"/>
      <c r="H84" s="9" t="n"/>
      <c r="I84" s="9" t="n"/>
      <c r="K84">
        <f>IF(H84="","",TODAY()-H84)</f>
        <v/>
      </c>
      <c r="L84">
        <f>IF(I84="","",IF(AND(LEFT(D84,6)&lt;&gt;"Closed",TODAY()-I84&gt;=14),"At risk",""))</f>
        <v/>
      </c>
    </row>
    <row r="85">
      <c r="E85" s="8" t="n"/>
      <c r="F85" s="11" t="n"/>
      <c r="G85" s="9" t="n"/>
      <c r="H85" s="9" t="n"/>
      <c r="I85" s="9" t="n"/>
      <c r="K85">
        <f>IF(H85="","",TODAY()-H85)</f>
        <v/>
      </c>
      <c r="L85">
        <f>IF(I85="","",IF(AND(LEFT(D85,6)&lt;&gt;"Closed",TODAY()-I85&gt;=14),"At risk",""))</f>
        <v/>
      </c>
    </row>
    <row r="86">
      <c r="E86" s="8" t="n"/>
      <c r="F86" s="11" t="n"/>
      <c r="G86" s="9" t="n"/>
      <c r="H86" s="9" t="n"/>
      <c r="I86" s="9" t="n"/>
      <c r="K86">
        <f>IF(H86="","",TODAY()-H86)</f>
        <v/>
      </c>
      <c r="L86">
        <f>IF(I86="","",IF(AND(LEFT(D86,6)&lt;&gt;"Closed",TODAY()-I86&gt;=14),"At risk",""))</f>
        <v/>
      </c>
    </row>
    <row r="87">
      <c r="E87" s="8" t="n"/>
      <c r="F87" s="11" t="n"/>
      <c r="G87" s="9" t="n"/>
      <c r="H87" s="9" t="n"/>
      <c r="I87" s="9" t="n"/>
      <c r="K87">
        <f>IF(H87="","",TODAY()-H87)</f>
        <v/>
      </c>
      <c r="L87">
        <f>IF(I87="","",IF(AND(LEFT(D87,6)&lt;&gt;"Closed",TODAY()-I87&gt;=14),"At risk",""))</f>
        <v/>
      </c>
    </row>
    <row r="88">
      <c r="E88" s="8" t="n"/>
      <c r="F88" s="11" t="n"/>
      <c r="G88" s="9" t="n"/>
      <c r="H88" s="9" t="n"/>
      <c r="I88" s="9" t="n"/>
      <c r="K88">
        <f>IF(H88="","",TODAY()-H88)</f>
        <v/>
      </c>
      <c r="L88">
        <f>IF(I88="","",IF(AND(LEFT(D88,6)&lt;&gt;"Closed",TODAY()-I88&gt;=14),"At risk",""))</f>
        <v/>
      </c>
    </row>
    <row r="89">
      <c r="E89" s="8" t="n"/>
      <c r="F89" s="11" t="n"/>
      <c r="G89" s="9" t="n"/>
      <c r="H89" s="9" t="n"/>
      <c r="I89" s="9" t="n"/>
      <c r="K89">
        <f>IF(H89="","",TODAY()-H89)</f>
        <v/>
      </c>
      <c r="L89">
        <f>IF(I89="","",IF(AND(LEFT(D89,6)&lt;&gt;"Closed",TODAY()-I89&gt;=14),"At risk",""))</f>
        <v/>
      </c>
    </row>
    <row r="90">
      <c r="E90" s="8" t="n"/>
      <c r="F90" s="11" t="n"/>
      <c r="G90" s="9" t="n"/>
      <c r="H90" s="9" t="n"/>
      <c r="I90" s="9" t="n"/>
      <c r="K90">
        <f>IF(H90="","",TODAY()-H90)</f>
        <v/>
      </c>
      <c r="L90">
        <f>IF(I90="","",IF(AND(LEFT(D90,6)&lt;&gt;"Closed",TODAY()-I90&gt;=14),"At risk",""))</f>
        <v/>
      </c>
    </row>
    <row r="91">
      <c r="E91" s="8" t="n"/>
      <c r="F91" s="11" t="n"/>
      <c r="G91" s="9" t="n"/>
      <c r="H91" s="9" t="n"/>
      <c r="I91" s="9" t="n"/>
      <c r="K91">
        <f>IF(H91="","",TODAY()-H91)</f>
        <v/>
      </c>
      <c r="L91">
        <f>IF(I91="","",IF(AND(LEFT(D91,6)&lt;&gt;"Closed",TODAY()-I91&gt;=14),"At risk",""))</f>
        <v/>
      </c>
    </row>
    <row r="92">
      <c r="E92" s="8" t="n"/>
      <c r="F92" s="11" t="n"/>
      <c r="G92" s="9" t="n"/>
      <c r="H92" s="9" t="n"/>
      <c r="I92" s="9" t="n"/>
      <c r="K92">
        <f>IF(H92="","",TODAY()-H92)</f>
        <v/>
      </c>
      <c r="L92">
        <f>IF(I92="","",IF(AND(LEFT(D92,6)&lt;&gt;"Closed",TODAY()-I92&gt;=14),"At risk",""))</f>
        <v/>
      </c>
    </row>
    <row r="93">
      <c r="E93" s="8" t="n"/>
      <c r="F93" s="11" t="n"/>
      <c r="G93" s="9" t="n"/>
      <c r="H93" s="9" t="n"/>
      <c r="I93" s="9" t="n"/>
      <c r="K93">
        <f>IF(H93="","",TODAY()-H93)</f>
        <v/>
      </c>
      <c r="L93">
        <f>IF(I93="","",IF(AND(LEFT(D93,6)&lt;&gt;"Closed",TODAY()-I93&gt;=14),"At risk",""))</f>
        <v/>
      </c>
    </row>
    <row r="94">
      <c r="E94" s="8" t="n"/>
      <c r="F94" s="11" t="n"/>
      <c r="G94" s="9" t="n"/>
      <c r="H94" s="9" t="n"/>
      <c r="I94" s="9" t="n"/>
      <c r="K94">
        <f>IF(H94="","",TODAY()-H94)</f>
        <v/>
      </c>
      <c r="L94">
        <f>IF(I94="","",IF(AND(LEFT(D94,6)&lt;&gt;"Closed",TODAY()-I94&gt;=14),"At risk",""))</f>
        <v/>
      </c>
    </row>
    <row r="95">
      <c r="E95" s="8" t="n"/>
      <c r="F95" s="11" t="n"/>
      <c r="G95" s="9" t="n"/>
      <c r="H95" s="9" t="n"/>
      <c r="I95" s="9" t="n"/>
      <c r="K95">
        <f>IF(H95="","",TODAY()-H95)</f>
        <v/>
      </c>
      <c r="L95">
        <f>IF(I95="","",IF(AND(LEFT(D95,6)&lt;&gt;"Closed",TODAY()-I95&gt;=14),"At risk",""))</f>
        <v/>
      </c>
    </row>
    <row r="96">
      <c r="E96" s="8" t="n"/>
      <c r="F96" s="11" t="n"/>
      <c r="G96" s="9" t="n"/>
      <c r="H96" s="9" t="n"/>
      <c r="I96" s="9" t="n"/>
      <c r="K96">
        <f>IF(H96="","",TODAY()-H96)</f>
        <v/>
      </c>
      <c r="L96">
        <f>IF(I96="","",IF(AND(LEFT(D96,6)&lt;&gt;"Closed",TODAY()-I96&gt;=14),"At risk",""))</f>
        <v/>
      </c>
    </row>
    <row r="97">
      <c r="E97" s="8" t="n"/>
      <c r="F97" s="11" t="n"/>
      <c r="G97" s="9" t="n"/>
      <c r="H97" s="9" t="n"/>
      <c r="I97" s="9" t="n"/>
      <c r="K97">
        <f>IF(H97="","",TODAY()-H97)</f>
        <v/>
      </c>
      <c r="L97">
        <f>IF(I97="","",IF(AND(LEFT(D97,6)&lt;&gt;"Closed",TODAY()-I97&gt;=14),"At risk",""))</f>
        <v/>
      </c>
    </row>
    <row r="98">
      <c r="E98" s="8" t="n"/>
      <c r="F98" s="11" t="n"/>
      <c r="G98" s="9" t="n"/>
      <c r="H98" s="9" t="n"/>
      <c r="I98" s="9" t="n"/>
      <c r="K98">
        <f>IF(H98="","",TODAY()-H98)</f>
        <v/>
      </c>
      <c r="L98">
        <f>IF(I98="","",IF(AND(LEFT(D98,6)&lt;&gt;"Closed",TODAY()-I98&gt;=14),"At risk",""))</f>
        <v/>
      </c>
    </row>
    <row r="99">
      <c r="E99" s="8" t="n"/>
      <c r="F99" s="11" t="n"/>
      <c r="G99" s="9" t="n"/>
      <c r="H99" s="9" t="n"/>
      <c r="I99" s="9" t="n"/>
      <c r="K99">
        <f>IF(H99="","",TODAY()-H99)</f>
        <v/>
      </c>
      <c r="L99">
        <f>IF(I99="","",IF(AND(LEFT(D99,6)&lt;&gt;"Closed",TODAY()-I99&gt;=14),"At risk",""))</f>
        <v/>
      </c>
    </row>
    <row r="100">
      <c r="E100" s="8" t="n"/>
      <c r="F100" s="11" t="n"/>
      <c r="G100" s="9" t="n"/>
      <c r="H100" s="9" t="n"/>
      <c r="I100" s="9" t="n"/>
      <c r="K100">
        <f>IF(H100="","",TODAY()-H100)</f>
        <v/>
      </c>
      <c r="L100">
        <f>IF(I100="","",IF(AND(LEFT(D100,6)&lt;&gt;"Closed",TODAY()-I100&gt;=14),"At risk",""))</f>
        <v/>
      </c>
    </row>
    <row r="101">
      <c r="E101" s="8" t="n"/>
      <c r="F101" s="11" t="n"/>
      <c r="G101" s="9" t="n"/>
      <c r="H101" s="9" t="n"/>
      <c r="I101" s="9" t="n"/>
      <c r="K101">
        <f>IF(H101="","",TODAY()-H101)</f>
        <v/>
      </c>
      <c r="L101">
        <f>IF(I101="","",IF(AND(LEFT(D101,6)&lt;&gt;"Closed",TODAY()-I101&gt;=14),"At risk",""))</f>
        <v/>
      </c>
    </row>
    <row r="102">
      <c r="E102" s="8" t="n"/>
      <c r="F102" s="11" t="n"/>
      <c r="G102" s="9" t="n"/>
      <c r="H102" s="9" t="n"/>
      <c r="I102" s="9" t="n"/>
      <c r="K102">
        <f>IF(H102="","",TODAY()-H102)</f>
        <v/>
      </c>
      <c r="L102">
        <f>IF(I102="","",IF(AND(LEFT(D102,6)&lt;&gt;"Closed",TODAY()-I102&gt;=14),"At risk",""))</f>
        <v/>
      </c>
    </row>
    <row r="103">
      <c r="E103" s="8" t="n"/>
      <c r="F103" s="11" t="n"/>
      <c r="G103" s="9" t="n"/>
      <c r="H103" s="9" t="n"/>
      <c r="I103" s="9" t="n"/>
      <c r="K103">
        <f>IF(H103="","",TODAY()-H103)</f>
        <v/>
      </c>
      <c r="L103">
        <f>IF(I103="","",IF(AND(LEFT(D103,6)&lt;&gt;"Closed",TODAY()-I103&gt;=14),"At risk",""))</f>
        <v/>
      </c>
    </row>
    <row r="104">
      <c r="E104" s="8" t="n"/>
      <c r="F104" s="11" t="n"/>
      <c r="G104" s="9" t="n"/>
      <c r="H104" s="9" t="n"/>
      <c r="I104" s="9" t="n"/>
      <c r="K104">
        <f>IF(H104="","",TODAY()-H104)</f>
        <v/>
      </c>
      <c r="L104">
        <f>IF(I104="","",IF(AND(LEFT(D104,6)&lt;&gt;"Closed",TODAY()-I104&gt;=14),"At risk",""))</f>
        <v/>
      </c>
    </row>
    <row r="105">
      <c r="E105" s="8" t="n"/>
      <c r="F105" s="11" t="n"/>
      <c r="G105" s="9" t="n"/>
      <c r="H105" s="9" t="n"/>
      <c r="I105" s="9" t="n"/>
      <c r="K105">
        <f>IF(H105="","",TODAY()-H105)</f>
        <v/>
      </c>
      <c r="L105">
        <f>IF(I105="","",IF(AND(LEFT(D105,6)&lt;&gt;"Closed",TODAY()-I105&gt;=14),"At risk",""))</f>
        <v/>
      </c>
    </row>
    <row r="106">
      <c r="E106" s="8" t="n"/>
      <c r="F106" s="11" t="n"/>
      <c r="G106" s="9" t="n"/>
      <c r="H106" s="9" t="n"/>
      <c r="I106" s="9" t="n"/>
      <c r="K106">
        <f>IF(H106="","",TODAY()-H106)</f>
        <v/>
      </c>
      <c r="L106">
        <f>IF(I106="","",IF(AND(LEFT(D106,6)&lt;&gt;"Closed",TODAY()-I106&gt;=14),"At risk",""))</f>
        <v/>
      </c>
    </row>
    <row r="107">
      <c r="E107" s="8" t="n"/>
      <c r="F107" s="11" t="n"/>
      <c r="G107" s="9" t="n"/>
      <c r="H107" s="9" t="n"/>
      <c r="I107" s="9" t="n"/>
      <c r="K107">
        <f>IF(H107="","",TODAY()-H107)</f>
        <v/>
      </c>
      <c r="L107">
        <f>IF(I107="","",IF(AND(LEFT(D107,6)&lt;&gt;"Closed",TODAY()-I107&gt;=14),"At risk",""))</f>
        <v/>
      </c>
    </row>
    <row r="108">
      <c r="E108" s="8" t="n"/>
      <c r="F108" s="11" t="n"/>
      <c r="G108" s="9" t="n"/>
      <c r="H108" s="9" t="n"/>
      <c r="I108" s="9" t="n"/>
      <c r="K108">
        <f>IF(H108="","",TODAY()-H108)</f>
        <v/>
      </c>
      <c r="L108">
        <f>IF(I108="","",IF(AND(LEFT(D108,6)&lt;&gt;"Closed",TODAY()-I108&gt;=14),"At risk",""))</f>
        <v/>
      </c>
    </row>
    <row r="109">
      <c r="E109" s="8" t="n"/>
      <c r="F109" s="11" t="n"/>
      <c r="G109" s="9" t="n"/>
      <c r="H109" s="9" t="n"/>
      <c r="I109" s="9" t="n"/>
      <c r="K109">
        <f>IF(H109="","",TODAY()-H109)</f>
        <v/>
      </c>
      <c r="L109">
        <f>IF(I109="","",IF(AND(LEFT(D109,6)&lt;&gt;"Closed",TODAY()-I109&gt;=14),"At risk",""))</f>
        <v/>
      </c>
    </row>
    <row r="110">
      <c r="E110" s="8" t="n"/>
      <c r="F110" s="11" t="n"/>
      <c r="G110" s="9" t="n"/>
      <c r="H110" s="9" t="n"/>
      <c r="I110" s="9" t="n"/>
      <c r="K110">
        <f>IF(H110="","",TODAY()-H110)</f>
        <v/>
      </c>
      <c r="L110">
        <f>IF(I110="","",IF(AND(LEFT(D110,6)&lt;&gt;"Closed",TODAY()-I110&gt;=14),"At risk",""))</f>
        <v/>
      </c>
    </row>
    <row r="111">
      <c r="E111" s="8" t="n"/>
      <c r="F111" s="11" t="n"/>
      <c r="G111" s="9" t="n"/>
      <c r="H111" s="9" t="n"/>
      <c r="I111" s="9" t="n"/>
      <c r="K111">
        <f>IF(H111="","",TODAY()-H111)</f>
        <v/>
      </c>
      <c r="L111">
        <f>IF(I111="","",IF(AND(LEFT(D111,6)&lt;&gt;"Closed",TODAY()-I111&gt;=14),"At risk",""))</f>
        <v/>
      </c>
    </row>
    <row r="112">
      <c r="E112" s="8" t="n"/>
      <c r="F112" s="11" t="n"/>
      <c r="G112" s="9" t="n"/>
      <c r="H112" s="9" t="n"/>
      <c r="I112" s="9" t="n"/>
      <c r="K112">
        <f>IF(H112="","",TODAY()-H112)</f>
        <v/>
      </c>
      <c r="L112">
        <f>IF(I112="","",IF(AND(LEFT(D112,6)&lt;&gt;"Closed",TODAY()-I112&gt;=14),"At risk",""))</f>
        <v/>
      </c>
    </row>
    <row r="113">
      <c r="E113" s="8" t="n"/>
      <c r="F113" s="11" t="n"/>
      <c r="G113" s="9" t="n"/>
      <c r="H113" s="9" t="n"/>
      <c r="I113" s="9" t="n"/>
      <c r="K113">
        <f>IF(H113="","",TODAY()-H113)</f>
        <v/>
      </c>
      <c r="L113">
        <f>IF(I113="","",IF(AND(LEFT(D113,6)&lt;&gt;"Closed",TODAY()-I113&gt;=14),"At risk",""))</f>
        <v/>
      </c>
    </row>
    <row r="114">
      <c r="E114" s="8" t="n"/>
      <c r="F114" s="11" t="n"/>
      <c r="G114" s="9" t="n"/>
      <c r="H114" s="9" t="n"/>
      <c r="I114" s="9" t="n"/>
      <c r="K114">
        <f>IF(H114="","",TODAY()-H114)</f>
        <v/>
      </c>
      <c r="L114">
        <f>IF(I114="","",IF(AND(LEFT(D114,6)&lt;&gt;"Closed",TODAY()-I114&gt;=14),"At risk",""))</f>
        <v/>
      </c>
    </row>
    <row r="115">
      <c r="E115" s="8" t="n"/>
      <c r="F115" s="11" t="n"/>
      <c r="G115" s="9" t="n"/>
      <c r="H115" s="9" t="n"/>
      <c r="I115" s="9" t="n"/>
      <c r="K115">
        <f>IF(H115="","",TODAY()-H115)</f>
        <v/>
      </c>
      <c r="L115">
        <f>IF(I115="","",IF(AND(LEFT(D115,6)&lt;&gt;"Closed",TODAY()-I115&gt;=14),"At risk",""))</f>
        <v/>
      </c>
    </row>
    <row r="116">
      <c r="E116" s="8" t="n"/>
      <c r="F116" s="11" t="n"/>
      <c r="G116" s="9" t="n"/>
      <c r="H116" s="9" t="n"/>
      <c r="I116" s="9" t="n"/>
      <c r="K116">
        <f>IF(H116="","",TODAY()-H116)</f>
        <v/>
      </c>
      <c r="L116">
        <f>IF(I116="","",IF(AND(LEFT(D116,6)&lt;&gt;"Closed",TODAY()-I116&gt;=14),"At risk",""))</f>
        <v/>
      </c>
    </row>
    <row r="117">
      <c r="E117" s="8" t="n"/>
      <c r="F117" s="11" t="n"/>
      <c r="G117" s="9" t="n"/>
      <c r="H117" s="9" t="n"/>
      <c r="I117" s="9" t="n"/>
      <c r="K117">
        <f>IF(H117="","",TODAY()-H117)</f>
        <v/>
      </c>
      <c r="L117">
        <f>IF(I117="","",IF(AND(LEFT(D117,6)&lt;&gt;"Closed",TODAY()-I117&gt;=14),"At risk",""))</f>
        <v/>
      </c>
    </row>
    <row r="118">
      <c r="E118" s="8" t="n"/>
      <c r="F118" s="11" t="n"/>
      <c r="G118" s="9" t="n"/>
      <c r="H118" s="9" t="n"/>
      <c r="I118" s="9" t="n"/>
      <c r="K118">
        <f>IF(H118="","",TODAY()-H118)</f>
        <v/>
      </c>
      <c r="L118">
        <f>IF(I118="","",IF(AND(LEFT(D118,6)&lt;&gt;"Closed",TODAY()-I118&gt;=14),"At risk",""))</f>
        <v/>
      </c>
    </row>
    <row r="119">
      <c r="E119" s="8" t="n"/>
      <c r="F119" s="11" t="n"/>
      <c r="G119" s="9" t="n"/>
      <c r="H119" s="9" t="n"/>
      <c r="I119" s="9" t="n"/>
      <c r="K119">
        <f>IF(H119="","",TODAY()-H119)</f>
        <v/>
      </c>
      <c r="L119">
        <f>IF(I119="","",IF(AND(LEFT(D119,6)&lt;&gt;"Closed",TODAY()-I119&gt;=14),"At risk",""))</f>
        <v/>
      </c>
    </row>
    <row r="120">
      <c r="E120" s="8" t="n"/>
      <c r="F120" s="11" t="n"/>
      <c r="G120" s="9" t="n"/>
      <c r="H120" s="9" t="n"/>
      <c r="I120" s="9" t="n"/>
      <c r="K120">
        <f>IF(H120="","",TODAY()-H120)</f>
        <v/>
      </c>
      <c r="L120">
        <f>IF(I120="","",IF(AND(LEFT(D120,6)&lt;&gt;"Closed",TODAY()-I120&gt;=14),"At risk",""))</f>
        <v/>
      </c>
    </row>
    <row r="121">
      <c r="E121" s="8" t="n"/>
      <c r="F121" s="11" t="n"/>
      <c r="G121" s="9" t="n"/>
      <c r="H121" s="9" t="n"/>
      <c r="I121" s="9" t="n"/>
      <c r="K121">
        <f>IF(H121="","",TODAY()-H121)</f>
        <v/>
      </c>
      <c r="L121">
        <f>IF(I121="","",IF(AND(LEFT(D121,6)&lt;&gt;"Closed",TODAY()-I121&gt;=14),"At risk",""))</f>
        <v/>
      </c>
    </row>
    <row r="122">
      <c r="E122" s="8" t="n"/>
      <c r="F122" s="11" t="n"/>
      <c r="G122" s="9" t="n"/>
      <c r="H122" s="9" t="n"/>
      <c r="I122" s="9" t="n"/>
      <c r="K122">
        <f>IF(H122="","",TODAY()-H122)</f>
        <v/>
      </c>
      <c r="L122">
        <f>IF(I122="","",IF(AND(LEFT(D122,6)&lt;&gt;"Closed",TODAY()-I122&gt;=14),"At risk",""))</f>
        <v/>
      </c>
    </row>
    <row r="123">
      <c r="E123" s="8" t="n"/>
      <c r="F123" s="11" t="n"/>
      <c r="G123" s="9" t="n"/>
      <c r="H123" s="9" t="n"/>
      <c r="I123" s="9" t="n"/>
      <c r="K123">
        <f>IF(H123="","",TODAY()-H123)</f>
        <v/>
      </c>
      <c r="L123">
        <f>IF(I123="","",IF(AND(LEFT(D123,6)&lt;&gt;"Closed",TODAY()-I123&gt;=14),"At risk",""))</f>
        <v/>
      </c>
    </row>
    <row r="124">
      <c r="E124" s="8" t="n"/>
      <c r="F124" s="11" t="n"/>
      <c r="G124" s="9" t="n"/>
      <c r="H124" s="9" t="n"/>
      <c r="I124" s="9" t="n"/>
      <c r="K124">
        <f>IF(H124="","",TODAY()-H124)</f>
        <v/>
      </c>
      <c r="L124">
        <f>IF(I124="","",IF(AND(LEFT(D124,6)&lt;&gt;"Closed",TODAY()-I124&gt;=14),"At risk",""))</f>
        <v/>
      </c>
    </row>
    <row r="125">
      <c r="E125" s="8" t="n"/>
      <c r="F125" s="11" t="n"/>
      <c r="G125" s="9" t="n"/>
      <c r="H125" s="9" t="n"/>
      <c r="I125" s="9" t="n"/>
      <c r="K125">
        <f>IF(H125="","",TODAY()-H125)</f>
        <v/>
      </c>
      <c r="L125">
        <f>IF(I125="","",IF(AND(LEFT(D125,6)&lt;&gt;"Closed",TODAY()-I125&gt;=14),"At risk",""))</f>
        <v/>
      </c>
    </row>
    <row r="126">
      <c r="E126" s="8" t="n"/>
      <c r="F126" s="11" t="n"/>
      <c r="G126" s="9" t="n"/>
      <c r="H126" s="9" t="n"/>
      <c r="I126" s="9" t="n"/>
      <c r="K126">
        <f>IF(H126="","",TODAY()-H126)</f>
        <v/>
      </c>
      <c r="L126">
        <f>IF(I126="","",IF(AND(LEFT(D126,6)&lt;&gt;"Closed",TODAY()-I126&gt;=14),"At risk",""))</f>
        <v/>
      </c>
    </row>
    <row r="127">
      <c r="E127" s="8" t="n"/>
      <c r="F127" s="11" t="n"/>
      <c r="G127" s="9" t="n"/>
      <c r="H127" s="9" t="n"/>
      <c r="I127" s="9" t="n"/>
      <c r="K127">
        <f>IF(H127="","",TODAY()-H127)</f>
        <v/>
      </c>
      <c r="L127">
        <f>IF(I127="","",IF(AND(LEFT(D127,6)&lt;&gt;"Closed",TODAY()-I127&gt;=14),"At risk",""))</f>
        <v/>
      </c>
    </row>
    <row r="128">
      <c r="E128" s="8" t="n"/>
      <c r="F128" s="11" t="n"/>
      <c r="G128" s="9" t="n"/>
      <c r="H128" s="9" t="n"/>
      <c r="I128" s="9" t="n"/>
      <c r="K128">
        <f>IF(H128="","",TODAY()-H128)</f>
        <v/>
      </c>
      <c r="L128">
        <f>IF(I128="","",IF(AND(LEFT(D128,6)&lt;&gt;"Closed",TODAY()-I128&gt;=14),"At risk",""))</f>
        <v/>
      </c>
    </row>
    <row r="129">
      <c r="E129" s="8" t="n"/>
      <c r="F129" s="11" t="n"/>
      <c r="G129" s="9" t="n"/>
      <c r="H129" s="9" t="n"/>
      <c r="I129" s="9" t="n"/>
      <c r="K129">
        <f>IF(H129="","",TODAY()-H129)</f>
        <v/>
      </c>
      <c r="L129">
        <f>IF(I129="","",IF(AND(LEFT(D129,6)&lt;&gt;"Closed",TODAY()-I129&gt;=14),"At risk",""))</f>
        <v/>
      </c>
    </row>
    <row r="130">
      <c r="E130" s="8" t="n"/>
      <c r="F130" s="11" t="n"/>
      <c r="G130" s="9" t="n"/>
      <c r="H130" s="9" t="n"/>
      <c r="I130" s="9" t="n"/>
      <c r="K130">
        <f>IF(H130="","",TODAY()-H130)</f>
        <v/>
      </c>
      <c r="L130">
        <f>IF(I130="","",IF(AND(LEFT(D130,6)&lt;&gt;"Closed",TODAY()-I130&gt;=14),"At risk",""))</f>
        <v/>
      </c>
    </row>
    <row r="131">
      <c r="E131" s="8" t="n"/>
      <c r="F131" s="11" t="n"/>
      <c r="G131" s="9" t="n"/>
      <c r="H131" s="9" t="n"/>
      <c r="I131" s="9" t="n"/>
      <c r="K131">
        <f>IF(H131="","",TODAY()-H131)</f>
        <v/>
      </c>
      <c r="L131">
        <f>IF(I131="","",IF(AND(LEFT(D131,6)&lt;&gt;"Closed",TODAY()-I131&gt;=14),"At risk",""))</f>
        <v/>
      </c>
    </row>
    <row r="132">
      <c r="E132" s="8" t="n"/>
      <c r="F132" s="11" t="n"/>
      <c r="G132" s="9" t="n"/>
      <c r="H132" s="9" t="n"/>
      <c r="I132" s="9" t="n"/>
      <c r="K132">
        <f>IF(H132="","",TODAY()-H132)</f>
        <v/>
      </c>
      <c r="L132">
        <f>IF(I132="","",IF(AND(LEFT(D132,6)&lt;&gt;"Closed",TODAY()-I132&gt;=14),"At risk",""))</f>
        <v/>
      </c>
    </row>
    <row r="133">
      <c r="E133" s="8" t="n"/>
      <c r="F133" s="11" t="n"/>
      <c r="G133" s="9" t="n"/>
      <c r="H133" s="9" t="n"/>
      <c r="I133" s="9" t="n"/>
      <c r="K133">
        <f>IF(H133="","",TODAY()-H133)</f>
        <v/>
      </c>
      <c r="L133">
        <f>IF(I133="","",IF(AND(LEFT(D133,6)&lt;&gt;"Closed",TODAY()-I133&gt;=14),"At risk",""))</f>
        <v/>
      </c>
    </row>
    <row r="134">
      <c r="E134" s="8" t="n"/>
      <c r="F134" s="11" t="n"/>
      <c r="G134" s="9" t="n"/>
      <c r="H134" s="9" t="n"/>
      <c r="I134" s="9" t="n"/>
      <c r="K134">
        <f>IF(H134="","",TODAY()-H134)</f>
        <v/>
      </c>
      <c r="L134">
        <f>IF(I134="","",IF(AND(LEFT(D134,6)&lt;&gt;"Closed",TODAY()-I134&gt;=14),"At risk",""))</f>
        <v/>
      </c>
    </row>
    <row r="135">
      <c r="E135" s="8" t="n"/>
      <c r="F135" s="11" t="n"/>
      <c r="G135" s="9" t="n"/>
      <c r="H135" s="9" t="n"/>
      <c r="I135" s="9" t="n"/>
      <c r="K135">
        <f>IF(H135="","",TODAY()-H135)</f>
        <v/>
      </c>
      <c r="L135">
        <f>IF(I135="","",IF(AND(LEFT(D135,6)&lt;&gt;"Closed",TODAY()-I135&gt;=14),"At risk",""))</f>
        <v/>
      </c>
    </row>
    <row r="136">
      <c r="E136" s="8" t="n"/>
      <c r="F136" s="11" t="n"/>
      <c r="G136" s="9" t="n"/>
      <c r="H136" s="9" t="n"/>
      <c r="I136" s="9" t="n"/>
      <c r="K136">
        <f>IF(H136="","",TODAY()-H136)</f>
        <v/>
      </c>
      <c r="L136">
        <f>IF(I136="","",IF(AND(LEFT(D136,6)&lt;&gt;"Closed",TODAY()-I136&gt;=14),"At risk",""))</f>
        <v/>
      </c>
    </row>
    <row r="137">
      <c r="E137" s="8" t="n"/>
      <c r="F137" s="11" t="n"/>
      <c r="G137" s="9" t="n"/>
      <c r="H137" s="9" t="n"/>
      <c r="I137" s="9" t="n"/>
      <c r="K137">
        <f>IF(H137="","",TODAY()-H137)</f>
        <v/>
      </c>
      <c r="L137">
        <f>IF(I137="","",IF(AND(LEFT(D137,6)&lt;&gt;"Closed",TODAY()-I137&gt;=14),"At risk",""))</f>
        <v/>
      </c>
    </row>
    <row r="138">
      <c r="E138" s="8" t="n"/>
      <c r="F138" s="11" t="n"/>
      <c r="G138" s="9" t="n"/>
      <c r="H138" s="9" t="n"/>
      <c r="I138" s="9" t="n"/>
      <c r="K138">
        <f>IF(H138="","",TODAY()-H138)</f>
        <v/>
      </c>
      <c r="L138">
        <f>IF(I138="","",IF(AND(LEFT(D138,6)&lt;&gt;"Closed",TODAY()-I138&gt;=14),"At risk",""))</f>
        <v/>
      </c>
    </row>
    <row r="139">
      <c r="E139" s="8" t="n"/>
      <c r="F139" s="11" t="n"/>
      <c r="G139" s="9" t="n"/>
      <c r="H139" s="9" t="n"/>
      <c r="I139" s="9" t="n"/>
      <c r="K139">
        <f>IF(H139="","",TODAY()-H139)</f>
        <v/>
      </c>
      <c r="L139">
        <f>IF(I139="","",IF(AND(LEFT(D139,6)&lt;&gt;"Closed",TODAY()-I139&gt;=14),"At risk",""))</f>
        <v/>
      </c>
    </row>
    <row r="140">
      <c r="E140" s="8" t="n"/>
      <c r="F140" s="11" t="n"/>
      <c r="G140" s="9" t="n"/>
      <c r="H140" s="9" t="n"/>
      <c r="I140" s="9" t="n"/>
      <c r="K140">
        <f>IF(H140="","",TODAY()-H140)</f>
        <v/>
      </c>
      <c r="L140">
        <f>IF(I140="","",IF(AND(LEFT(D140,6)&lt;&gt;"Closed",TODAY()-I140&gt;=14),"At risk",""))</f>
        <v/>
      </c>
    </row>
    <row r="141">
      <c r="E141" s="8" t="n"/>
      <c r="F141" s="11" t="n"/>
      <c r="G141" s="9" t="n"/>
      <c r="H141" s="9" t="n"/>
      <c r="I141" s="9" t="n"/>
      <c r="K141">
        <f>IF(H141="","",TODAY()-H141)</f>
        <v/>
      </c>
      <c r="L141">
        <f>IF(I141="","",IF(AND(LEFT(D141,6)&lt;&gt;"Closed",TODAY()-I141&gt;=14),"At risk",""))</f>
        <v/>
      </c>
    </row>
    <row r="142">
      <c r="E142" s="8" t="n"/>
      <c r="F142" s="11" t="n"/>
      <c r="G142" s="9" t="n"/>
      <c r="H142" s="9" t="n"/>
      <c r="I142" s="9" t="n"/>
      <c r="K142">
        <f>IF(H142="","",TODAY()-H142)</f>
        <v/>
      </c>
      <c r="L142">
        <f>IF(I142="","",IF(AND(LEFT(D142,6)&lt;&gt;"Closed",TODAY()-I142&gt;=14),"At risk",""))</f>
        <v/>
      </c>
    </row>
    <row r="143">
      <c r="E143" s="8" t="n"/>
      <c r="F143" s="11" t="n"/>
      <c r="G143" s="9" t="n"/>
      <c r="H143" s="9" t="n"/>
      <c r="I143" s="9" t="n"/>
      <c r="K143">
        <f>IF(H143="","",TODAY()-H143)</f>
        <v/>
      </c>
      <c r="L143">
        <f>IF(I143="","",IF(AND(LEFT(D143,6)&lt;&gt;"Closed",TODAY()-I143&gt;=14),"At risk",""))</f>
        <v/>
      </c>
    </row>
    <row r="144">
      <c r="E144" s="8" t="n"/>
      <c r="F144" s="11" t="n"/>
      <c r="G144" s="9" t="n"/>
      <c r="H144" s="9" t="n"/>
      <c r="I144" s="9" t="n"/>
      <c r="K144">
        <f>IF(H144="","",TODAY()-H144)</f>
        <v/>
      </c>
      <c r="L144">
        <f>IF(I144="","",IF(AND(LEFT(D144,6)&lt;&gt;"Closed",TODAY()-I144&gt;=14),"At risk",""))</f>
        <v/>
      </c>
    </row>
    <row r="145">
      <c r="E145" s="8" t="n"/>
      <c r="F145" s="11" t="n"/>
      <c r="G145" s="9" t="n"/>
      <c r="H145" s="9" t="n"/>
      <c r="I145" s="9" t="n"/>
      <c r="K145">
        <f>IF(H145="","",TODAY()-H145)</f>
        <v/>
      </c>
      <c r="L145">
        <f>IF(I145="","",IF(AND(LEFT(D145,6)&lt;&gt;"Closed",TODAY()-I145&gt;=14),"At risk",""))</f>
        <v/>
      </c>
    </row>
    <row r="146">
      <c r="E146" s="8" t="n"/>
      <c r="F146" s="11" t="n"/>
      <c r="G146" s="9" t="n"/>
      <c r="H146" s="9" t="n"/>
      <c r="I146" s="9" t="n"/>
      <c r="K146">
        <f>IF(H146="","",TODAY()-H146)</f>
        <v/>
      </c>
      <c r="L146">
        <f>IF(I146="","",IF(AND(LEFT(D146,6)&lt;&gt;"Closed",TODAY()-I146&gt;=14),"At risk",""))</f>
        <v/>
      </c>
    </row>
    <row r="147">
      <c r="E147" s="8" t="n"/>
      <c r="F147" s="11" t="n"/>
      <c r="G147" s="9" t="n"/>
      <c r="H147" s="9" t="n"/>
      <c r="I147" s="9" t="n"/>
      <c r="K147">
        <f>IF(H147="","",TODAY()-H147)</f>
        <v/>
      </c>
      <c r="L147">
        <f>IF(I147="","",IF(AND(LEFT(D147,6)&lt;&gt;"Closed",TODAY()-I147&gt;=14),"At risk",""))</f>
        <v/>
      </c>
    </row>
    <row r="148">
      <c r="E148" s="8" t="n"/>
      <c r="F148" s="11" t="n"/>
      <c r="G148" s="9" t="n"/>
      <c r="H148" s="9" t="n"/>
      <c r="I148" s="9" t="n"/>
      <c r="K148">
        <f>IF(H148="","",TODAY()-H148)</f>
        <v/>
      </c>
      <c r="L148">
        <f>IF(I148="","",IF(AND(LEFT(D148,6)&lt;&gt;"Closed",TODAY()-I148&gt;=14),"At risk",""))</f>
        <v/>
      </c>
    </row>
    <row r="149">
      <c r="E149" s="8" t="n"/>
      <c r="F149" s="11" t="n"/>
      <c r="G149" s="9" t="n"/>
      <c r="H149" s="9" t="n"/>
      <c r="I149" s="9" t="n"/>
      <c r="K149">
        <f>IF(H149="","",TODAY()-H149)</f>
        <v/>
      </c>
      <c r="L149">
        <f>IF(I149="","",IF(AND(LEFT(D149,6)&lt;&gt;"Closed",TODAY()-I149&gt;=14),"At risk",""))</f>
        <v/>
      </c>
    </row>
    <row r="150">
      <c r="E150" s="8" t="n"/>
      <c r="F150" s="11" t="n"/>
      <c r="G150" s="9" t="n"/>
      <c r="H150" s="9" t="n"/>
      <c r="I150" s="9" t="n"/>
      <c r="K150">
        <f>IF(H150="","",TODAY()-H150)</f>
        <v/>
      </c>
      <c r="L150">
        <f>IF(I150="","",IF(AND(LEFT(D150,6)&lt;&gt;"Closed",TODAY()-I150&gt;=14),"At risk",""))</f>
        <v/>
      </c>
    </row>
    <row r="151">
      <c r="E151" s="8" t="n"/>
      <c r="F151" s="11" t="n"/>
      <c r="G151" s="9" t="n"/>
      <c r="H151" s="9" t="n"/>
      <c r="I151" s="9" t="n"/>
      <c r="K151">
        <f>IF(H151="","",TODAY()-H151)</f>
        <v/>
      </c>
      <c r="L151">
        <f>IF(I151="","",IF(AND(LEFT(D151,6)&lt;&gt;"Closed",TODAY()-I151&gt;=14),"At risk",""))</f>
        <v/>
      </c>
    </row>
    <row r="152">
      <c r="E152" s="8" t="n"/>
      <c r="F152" s="11" t="n"/>
      <c r="G152" s="9" t="n"/>
      <c r="H152" s="9" t="n"/>
      <c r="I152" s="9" t="n"/>
      <c r="K152">
        <f>IF(H152="","",TODAY()-H152)</f>
        <v/>
      </c>
      <c r="L152">
        <f>IF(I152="","",IF(AND(LEFT(D152,6)&lt;&gt;"Closed",TODAY()-I152&gt;=14),"At risk",""))</f>
        <v/>
      </c>
    </row>
    <row r="153">
      <c r="E153" s="8" t="n"/>
      <c r="F153" s="11" t="n"/>
      <c r="G153" s="9" t="n"/>
      <c r="H153" s="9" t="n"/>
      <c r="I153" s="9" t="n"/>
      <c r="K153">
        <f>IF(H153="","",TODAY()-H153)</f>
        <v/>
      </c>
      <c r="L153">
        <f>IF(I153="","",IF(AND(LEFT(D153,6)&lt;&gt;"Closed",TODAY()-I153&gt;=14),"At risk",""))</f>
        <v/>
      </c>
    </row>
    <row r="154">
      <c r="E154" s="8" t="n"/>
      <c r="F154" s="11" t="n"/>
      <c r="G154" s="9" t="n"/>
      <c r="H154" s="9" t="n"/>
      <c r="I154" s="9" t="n"/>
      <c r="K154">
        <f>IF(H154="","",TODAY()-H154)</f>
        <v/>
      </c>
      <c r="L154">
        <f>IF(I154="","",IF(AND(LEFT(D154,6)&lt;&gt;"Closed",TODAY()-I154&gt;=14),"At risk",""))</f>
        <v/>
      </c>
    </row>
    <row r="155">
      <c r="E155" s="8" t="n"/>
      <c r="F155" s="11" t="n"/>
      <c r="G155" s="9" t="n"/>
      <c r="H155" s="9" t="n"/>
      <c r="I155" s="9" t="n"/>
      <c r="K155">
        <f>IF(H155="","",TODAY()-H155)</f>
        <v/>
      </c>
      <c r="L155">
        <f>IF(I155="","",IF(AND(LEFT(D155,6)&lt;&gt;"Closed",TODAY()-I155&gt;=14),"At risk",""))</f>
        <v/>
      </c>
    </row>
    <row r="156">
      <c r="E156" s="8" t="n"/>
      <c r="F156" s="11" t="n"/>
      <c r="G156" s="9" t="n"/>
      <c r="H156" s="9" t="n"/>
      <c r="I156" s="9" t="n"/>
      <c r="K156">
        <f>IF(H156="","",TODAY()-H156)</f>
        <v/>
      </c>
      <c r="L156">
        <f>IF(I156="","",IF(AND(LEFT(D156,6)&lt;&gt;"Closed",TODAY()-I156&gt;=14),"At risk",""))</f>
        <v/>
      </c>
    </row>
    <row r="157">
      <c r="E157" s="8" t="n"/>
      <c r="F157" s="11" t="n"/>
      <c r="G157" s="9" t="n"/>
      <c r="H157" s="9" t="n"/>
      <c r="I157" s="9" t="n"/>
      <c r="K157">
        <f>IF(H157="","",TODAY()-H157)</f>
        <v/>
      </c>
      <c r="L157">
        <f>IF(I157="","",IF(AND(LEFT(D157,6)&lt;&gt;"Closed",TODAY()-I157&gt;=14),"At risk",""))</f>
        <v/>
      </c>
    </row>
    <row r="158">
      <c r="E158" s="8" t="n"/>
      <c r="F158" s="11" t="n"/>
      <c r="G158" s="9" t="n"/>
      <c r="H158" s="9" t="n"/>
      <c r="I158" s="9" t="n"/>
      <c r="K158">
        <f>IF(H158="","",TODAY()-H158)</f>
        <v/>
      </c>
      <c r="L158">
        <f>IF(I158="","",IF(AND(LEFT(D158,6)&lt;&gt;"Closed",TODAY()-I158&gt;=14),"At risk",""))</f>
        <v/>
      </c>
    </row>
    <row r="159">
      <c r="E159" s="8" t="n"/>
      <c r="F159" s="11" t="n"/>
      <c r="G159" s="9" t="n"/>
      <c r="H159" s="9" t="n"/>
      <c r="I159" s="9" t="n"/>
      <c r="K159">
        <f>IF(H159="","",TODAY()-H159)</f>
        <v/>
      </c>
      <c r="L159">
        <f>IF(I159="","",IF(AND(LEFT(D159,6)&lt;&gt;"Closed",TODAY()-I159&gt;=14),"At risk",""))</f>
        <v/>
      </c>
    </row>
    <row r="160">
      <c r="E160" s="8" t="n"/>
      <c r="F160" s="11" t="n"/>
      <c r="G160" s="9" t="n"/>
      <c r="H160" s="9" t="n"/>
      <c r="I160" s="9" t="n"/>
      <c r="K160">
        <f>IF(H160="","",TODAY()-H160)</f>
        <v/>
      </c>
      <c r="L160">
        <f>IF(I160="","",IF(AND(LEFT(D160,6)&lt;&gt;"Closed",TODAY()-I160&gt;=14),"At risk",""))</f>
        <v/>
      </c>
    </row>
    <row r="161">
      <c r="E161" s="8" t="n"/>
      <c r="F161" s="11" t="n"/>
      <c r="G161" s="9" t="n"/>
      <c r="H161" s="9" t="n"/>
      <c r="I161" s="9" t="n"/>
      <c r="K161">
        <f>IF(H161="","",TODAY()-H161)</f>
        <v/>
      </c>
      <c r="L161">
        <f>IF(I161="","",IF(AND(LEFT(D161,6)&lt;&gt;"Closed",TODAY()-I161&gt;=14),"At risk",""))</f>
        <v/>
      </c>
    </row>
    <row r="162">
      <c r="E162" s="8" t="n"/>
      <c r="F162" s="11" t="n"/>
      <c r="G162" s="9" t="n"/>
      <c r="H162" s="9" t="n"/>
      <c r="I162" s="9" t="n"/>
      <c r="K162">
        <f>IF(H162="","",TODAY()-H162)</f>
        <v/>
      </c>
      <c r="L162">
        <f>IF(I162="","",IF(AND(LEFT(D162,6)&lt;&gt;"Closed",TODAY()-I162&gt;=14),"At risk",""))</f>
        <v/>
      </c>
    </row>
    <row r="163">
      <c r="E163" s="8" t="n"/>
      <c r="F163" s="11" t="n"/>
      <c r="G163" s="9" t="n"/>
      <c r="H163" s="9" t="n"/>
      <c r="I163" s="9" t="n"/>
      <c r="K163">
        <f>IF(H163="","",TODAY()-H163)</f>
        <v/>
      </c>
      <c r="L163">
        <f>IF(I163="","",IF(AND(LEFT(D163,6)&lt;&gt;"Closed",TODAY()-I163&gt;=14),"At risk",""))</f>
        <v/>
      </c>
    </row>
    <row r="164">
      <c r="E164" s="8" t="n"/>
      <c r="F164" s="11" t="n"/>
      <c r="G164" s="9" t="n"/>
      <c r="H164" s="9" t="n"/>
      <c r="I164" s="9" t="n"/>
      <c r="K164">
        <f>IF(H164="","",TODAY()-H164)</f>
        <v/>
      </c>
      <c r="L164">
        <f>IF(I164="","",IF(AND(LEFT(D164,6)&lt;&gt;"Closed",TODAY()-I164&gt;=14),"At risk",""))</f>
        <v/>
      </c>
    </row>
    <row r="165">
      <c r="E165" s="8" t="n"/>
      <c r="F165" s="11" t="n"/>
      <c r="G165" s="9" t="n"/>
      <c r="H165" s="9" t="n"/>
      <c r="I165" s="9" t="n"/>
      <c r="K165">
        <f>IF(H165="","",TODAY()-H165)</f>
        <v/>
      </c>
      <c r="L165">
        <f>IF(I165="","",IF(AND(LEFT(D165,6)&lt;&gt;"Closed",TODAY()-I165&gt;=14),"At risk",""))</f>
        <v/>
      </c>
    </row>
    <row r="166">
      <c r="E166" s="8" t="n"/>
      <c r="F166" s="11" t="n"/>
      <c r="G166" s="9" t="n"/>
      <c r="H166" s="9" t="n"/>
      <c r="I166" s="9" t="n"/>
      <c r="K166">
        <f>IF(H166="","",TODAY()-H166)</f>
        <v/>
      </c>
      <c r="L166">
        <f>IF(I166="","",IF(AND(LEFT(D166,6)&lt;&gt;"Closed",TODAY()-I166&gt;=14),"At risk",""))</f>
        <v/>
      </c>
    </row>
    <row r="167">
      <c r="E167" s="8" t="n"/>
      <c r="F167" s="11" t="n"/>
      <c r="G167" s="9" t="n"/>
      <c r="H167" s="9" t="n"/>
      <c r="I167" s="9" t="n"/>
      <c r="K167">
        <f>IF(H167="","",TODAY()-H167)</f>
        <v/>
      </c>
      <c r="L167">
        <f>IF(I167="","",IF(AND(LEFT(D167,6)&lt;&gt;"Closed",TODAY()-I167&gt;=14),"At risk",""))</f>
        <v/>
      </c>
    </row>
    <row r="168">
      <c r="E168" s="8" t="n"/>
      <c r="F168" s="11" t="n"/>
      <c r="G168" s="9" t="n"/>
      <c r="H168" s="9" t="n"/>
      <c r="I168" s="9" t="n"/>
      <c r="K168">
        <f>IF(H168="","",TODAY()-H168)</f>
        <v/>
      </c>
      <c r="L168">
        <f>IF(I168="","",IF(AND(LEFT(D168,6)&lt;&gt;"Closed",TODAY()-I168&gt;=14),"At risk",""))</f>
        <v/>
      </c>
    </row>
    <row r="169">
      <c r="E169" s="8" t="n"/>
      <c r="F169" s="11" t="n"/>
      <c r="G169" s="9" t="n"/>
      <c r="H169" s="9" t="n"/>
      <c r="I169" s="9" t="n"/>
      <c r="K169">
        <f>IF(H169="","",TODAY()-H169)</f>
        <v/>
      </c>
      <c r="L169">
        <f>IF(I169="","",IF(AND(LEFT(D169,6)&lt;&gt;"Closed",TODAY()-I169&gt;=14),"At risk",""))</f>
        <v/>
      </c>
    </row>
    <row r="170">
      <c r="E170" s="8" t="n"/>
      <c r="F170" s="11" t="n"/>
      <c r="G170" s="9" t="n"/>
      <c r="H170" s="9" t="n"/>
      <c r="I170" s="9" t="n"/>
      <c r="K170">
        <f>IF(H170="","",TODAY()-H170)</f>
        <v/>
      </c>
      <c r="L170">
        <f>IF(I170="","",IF(AND(LEFT(D170,6)&lt;&gt;"Closed",TODAY()-I170&gt;=14),"At risk",""))</f>
        <v/>
      </c>
    </row>
    <row r="171">
      <c r="E171" s="8" t="n"/>
      <c r="F171" s="11" t="n"/>
      <c r="G171" s="9" t="n"/>
      <c r="H171" s="9" t="n"/>
      <c r="I171" s="9" t="n"/>
      <c r="K171">
        <f>IF(H171="","",TODAY()-H171)</f>
        <v/>
      </c>
      <c r="L171">
        <f>IF(I171="","",IF(AND(LEFT(D171,6)&lt;&gt;"Closed",TODAY()-I171&gt;=14),"At risk",""))</f>
        <v/>
      </c>
    </row>
    <row r="172">
      <c r="E172" s="8" t="n"/>
      <c r="F172" s="11" t="n"/>
      <c r="G172" s="9" t="n"/>
      <c r="H172" s="9" t="n"/>
      <c r="I172" s="9" t="n"/>
      <c r="K172">
        <f>IF(H172="","",TODAY()-H172)</f>
        <v/>
      </c>
      <c r="L172">
        <f>IF(I172="","",IF(AND(LEFT(D172,6)&lt;&gt;"Closed",TODAY()-I172&gt;=14),"At risk",""))</f>
        <v/>
      </c>
    </row>
    <row r="173">
      <c r="E173" s="8" t="n"/>
      <c r="F173" s="11" t="n"/>
      <c r="G173" s="9" t="n"/>
      <c r="H173" s="9" t="n"/>
      <c r="I173" s="9" t="n"/>
      <c r="K173">
        <f>IF(H173="","",TODAY()-H173)</f>
        <v/>
      </c>
      <c r="L173">
        <f>IF(I173="","",IF(AND(LEFT(D173,6)&lt;&gt;"Closed",TODAY()-I173&gt;=14),"At risk",""))</f>
        <v/>
      </c>
    </row>
    <row r="174">
      <c r="E174" s="8" t="n"/>
      <c r="F174" s="11" t="n"/>
      <c r="G174" s="9" t="n"/>
      <c r="H174" s="9" t="n"/>
      <c r="I174" s="9" t="n"/>
      <c r="K174">
        <f>IF(H174="","",TODAY()-H174)</f>
        <v/>
      </c>
      <c r="L174">
        <f>IF(I174="","",IF(AND(LEFT(D174,6)&lt;&gt;"Closed",TODAY()-I174&gt;=14),"At risk",""))</f>
        <v/>
      </c>
    </row>
    <row r="175">
      <c r="E175" s="8" t="n"/>
      <c r="F175" s="11" t="n"/>
      <c r="G175" s="9" t="n"/>
      <c r="H175" s="9" t="n"/>
      <c r="I175" s="9" t="n"/>
      <c r="K175">
        <f>IF(H175="","",TODAY()-H175)</f>
        <v/>
      </c>
      <c r="L175">
        <f>IF(I175="","",IF(AND(LEFT(D175,6)&lt;&gt;"Closed",TODAY()-I175&gt;=14),"At risk",""))</f>
        <v/>
      </c>
    </row>
    <row r="176">
      <c r="E176" s="8" t="n"/>
      <c r="F176" s="11" t="n"/>
      <c r="G176" s="9" t="n"/>
      <c r="H176" s="9" t="n"/>
      <c r="I176" s="9" t="n"/>
      <c r="K176">
        <f>IF(H176="","",TODAY()-H176)</f>
        <v/>
      </c>
      <c r="L176">
        <f>IF(I176="","",IF(AND(LEFT(D176,6)&lt;&gt;"Closed",TODAY()-I176&gt;=14),"At risk",""))</f>
        <v/>
      </c>
    </row>
    <row r="177">
      <c r="E177" s="8" t="n"/>
      <c r="F177" s="11" t="n"/>
      <c r="G177" s="9" t="n"/>
      <c r="H177" s="9" t="n"/>
      <c r="I177" s="9" t="n"/>
      <c r="K177">
        <f>IF(H177="","",TODAY()-H177)</f>
        <v/>
      </c>
      <c r="L177">
        <f>IF(I177="","",IF(AND(LEFT(D177,6)&lt;&gt;"Closed",TODAY()-I177&gt;=14),"At risk",""))</f>
        <v/>
      </c>
    </row>
    <row r="178">
      <c r="E178" s="8" t="n"/>
      <c r="F178" s="11" t="n"/>
      <c r="G178" s="9" t="n"/>
      <c r="H178" s="9" t="n"/>
      <c r="I178" s="9" t="n"/>
      <c r="K178">
        <f>IF(H178="","",TODAY()-H178)</f>
        <v/>
      </c>
      <c r="L178">
        <f>IF(I178="","",IF(AND(LEFT(D178,6)&lt;&gt;"Closed",TODAY()-I178&gt;=14),"At risk",""))</f>
        <v/>
      </c>
    </row>
    <row r="179">
      <c r="E179" s="8" t="n"/>
      <c r="F179" s="11" t="n"/>
      <c r="G179" s="9" t="n"/>
      <c r="H179" s="9" t="n"/>
      <c r="I179" s="9" t="n"/>
      <c r="K179">
        <f>IF(H179="","",TODAY()-H179)</f>
        <v/>
      </c>
      <c r="L179">
        <f>IF(I179="","",IF(AND(LEFT(D179,6)&lt;&gt;"Closed",TODAY()-I179&gt;=14),"At risk",""))</f>
        <v/>
      </c>
    </row>
    <row r="180">
      <c r="E180" s="8" t="n"/>
      <c r="F180" s="11" t="n"/>
      <c r="G180" s="9" t="n"/>
      <c r="H180" s="9" t="n"/>
      <c r="I180" s="9" t="n"/>
      <c r="K180">
        <f>IF(H180="","",TODAY()-H180)</f>
        <v/>
      </c>
      <c r="L180">
        <f>IF(I180="","",IF(AND(LEFT(D180,6)&lt;&gt;"Closed",TODAY()-I180&gt;=14),"At risk",""))</f>
        <v/>
      </c>
    </row>
    <row r="181">
      <c r="E181" s="8" t="n"/>
      <c r="F181" s="11" t="n"/>
      <c r="G181" s="9" t="n"/>
      <c r="H181" s="9" t="n"/>
      <c r="I181" s="9" t="n"/>
      <c r="K181">
        <f>IF(H181="","",TODAY()-H181)</f>
        <v/>
      </c>
      <c r="L181">
        <f>IF(I181="","",IF(AND(LEFT(D181,6)&lt;&gt;"Closed",TODAY()-I181&gt;=14),"At risk",""))</f>
        <v/>
      </c>
    </row>
    <row r="182">
      <c r="E182" s="8" t="n"/>
      <c r="F182" s="11" t="n"/>
      <c r="G182" s="9" t="n"/>
      <c r="H182" s="9" t="n"/>
      <c r="I182" s="9" t="n"/>
      <c r="K182">
        <f>IF(H182="","",TODAY()-H182)</f>
        <v/>
      </c>
      <c r="L182">
        <f>IF(I182="","",IF(AND(LEFT(D182,6)&lt;&gt;"Closed",TODAY()-I182&gt;=14),"At risk",""))</f>
        <v/>
      </c>
    </row>
    <row r="183">
      <c r="E183" s="8" t="n"/>
      <c r="F183" s="11" t="n"/>
      <c r="G183" s="9" t="n"/>
      <c r="H183" s="9" t="n"/>
      <c r="I183" s="9" t="n"/>
      <c r="K183">
        <f>IF(H183="","",TODAY()-H183)</f>
        <v/>
      </c>
      <c r="L183">
        <f>IF(I183="","",IF(AND(LEFT(D183,6)&lt;&gt;"Closed",TODAY()-I183&gt;=14),"At risk",""))</f>
        <v/>
      </c>
    </row>
    <row r="184">
      <c r="E184" s="8" t="n"/>
      <c r="F184" s="11" t="n"/>
      <c r="G184" s="9" t="n"/>
      <c r="H184" s="9" t="n"/>
      <c r="I184" s="9" t="n"/>
      <c r="K184">
        <f>IF(H184="","",TODAY()-H184)</f>
        <v/>
      </c>
      <c r="L184">
        <f>IF(I184="","",IF(AND(LEFT(D184,6)&lt;&gt;"Closed",TODAY()-I184&gt;=14),"At risk",""))</f>
        <v/>
      </c>
    </row>
    <row r="185">
      <c r="E185" s="8" t="n"/>
      <c r="F185" s="11" t="n"/>
      <c r="G185" s="9" t="n"/>
      <c r="H185" s="9" t="n"/>
      <c r="I185" s="9" t="n"/>
      <c r="K185">
        <f>IF(H185="","",TODAY()-H185)</f>
        <v/>
      </c>
      <c r="L185">
        <f>IF(I185="","",IF(AND(LEFT(D185,6)&lt;&gt;"Closed",TODAY()-I185&gt;=14),"At risk",""))</f>
        <v/>
      </c>
    </row>
    <row r="186">
      <c r="E186" s="8" t="n"/>
      <c r="F186" s="11" t="n"/>
      <c r="G186" s="9" t="n"/>
      <c r="H186" s="9" t="n"/>
      <c r="I186" s="9" t="n"/>
      <c r="K186">
        <f>IF(H186="","",TODAY()-H186)</f>
        <v/>
      </c>
      <c r="L186">
        <f>IF(I186="","",IF(AND(LEFT(D186,6)&lt;&gt;"Closed",TODAY()-I186&gt;=14),"At risk",""))</f>
        <v/>
      </c>
    </row>
    <row r="187">
      <c r="E187" s="8" t="n"/>
      <c r="F187" s="11" t="n"/>
      <c r="G187" s="9" t="n"/>
      <c r="H187" s="9" t="n"/>
      <c r="I187" s="9" t="n"/>
      <c r="K187">
        <f>IF(H187="","",TODAY()-H187)</f>
        <v/>
      </c>
      <c r="L187">
        <f>IF(I187="","",IF(AND(LEFT(D187,6)&lt;&gt;"Closed",TODAY()-I187&gt;=14),"At risk",""))</f>
        <v/>
      </c>
    </row>
    <row r="188">
      <c r="E188" s="8" t="n"/>
      <c r="F188" s="11" t="n"/>
      <c r="G188" s="9" t="n"/>
      <c r="H188" s="9" t="n"/>
      <c r="I188" s="9" t="n"/>
      <c r="K188">
        <f>IF(H188="","",TODAY()-H188)</f>
        <v/>
      </c>
      <c r="L188">
        <f>IF(I188="","",IF(AND(LEFT(D188,6)&lt;&gt;"Closed",TODAY()-I188&gt;=14),"At risk",""))</f>
        <v/>
      </c>
    </row>
    <row r="189">
      <c r="E189" s="8" t="n"/>
      <c r="F189" s="11" t="n"/>
      <c r="G189" s="9" t="n"/>
      <c r="H189" s="9" t="n"/>
      <c r="I189" s="9" t="n"/>
      <c r="K189">
        <f>IF(H189="","",TODAY()-H189)</f>
        <v/>
      </c>
      <c r="L189">
        <f>IF(I189="","",IF(AND(LEFT(D189,6)&lt;&gt;"Closed",TODAY()-I189&gt;=14),"At risk",""))</f>
        <v/>
      </c>
    </row>
    <row r="190">
      <c r="E190" s="8" t="n"/>
      <c r="F190" s="11" t="n"/>
      <c r="G190" s="9" t="n"/>
      <c r="H190" s="9" t="n"/>
      <c r="I190" s="9" t="n"/>
      <c r="K190">
        <f>IF(H190="","",TODAY()-H190)</f>
        <v/>
      </c>
      <c r="L190">
        <f>IF(I190="","",IF(AND(LEFT(D190,6)&lt;&gt;"Closed",TODAY()-I190&gt;=14),"At risk",""))</f>
        <v/>
      </c>
    </row>
    <row r="191">
      <c r="E191" s="8" t="n"/>
      <c r="F191" s="11" t="n"/>
      <c r="G191" s="9" t="n"/>
      <c r="H191" s="9" t="n"/>
      <c r="I191" s="9" t="n"/>
      <c r="K191">
        <f>IF(H191="","",TODAY()-H191)</f>
        <v/>
      </c>
      <c r="L191">
        <f>IF(I191="","",IF(AND(LEFT(D191,6)&lt;&gt;"Closed",TODAY()-I191&gt;=14),"At risk",""))</f>
        <v/>
      </c>
    </row>
    <row r="192">
      <c r="E192" s="8" t="n"/>
      <c r="F192" s="11" t="n"/>
      <c r="G192" s="9" t="n"/>
      <c r="H192" s="9" t="n"/>
      <c r="I192" s="9" t="n"/>
      <c r="K192">
        <f>IF(H192="","",TODAY()-H192)</f>
        <v/>
      </c>
      <c r="L192">
        <f>IF(I192="","",IF(AND(LEFT(D192,6)&lt;&gt;"Closed",TODAY()-I192&gt;=14),"At risk",""))</f>
        <v/>
      </c>
    </row>
    <row r="193">
      <c r="E193" s="8" t="n"/>
      <c r="F193" s="11" t="n"/>
      <c r="G193" s="9" t="n"/>
      <c r="H193" s="9" t="n"/>
      <c r="I193" s="9" t="n"/>
      <c r="K193">
        <f>IF(H193="","",TODAY()-H193)</f>
        <v/>
      </c>
      <c r="L193">
        <f>IF(I193="","",IF(AND(LEFT(D193,6)&lt;&gt;"Closed",TODAY()-I193&gt;=14),"At risk",""))</f>
        <v/>
      </c>
    </row>
    <row r="194">
      <c r="E194" s="8" t="n"/>
      <c r="F194" s="11" t="n"/>
      <c r="G194" s="9" t="n"/>
      <c r="H194" s="9" t="n"/>
      <c r="I194" s="9" t="n"/>
      <c r="K194">
        <f>IF(H194="","",TODAY()-H194)</f>
        <v/>
      </c>
      <c r="L194">
        <f>IF(I194="","",IF(AND(LEFT(D194,6)&lt;&gt;"Closed",TODAY()-I194&gt;=14),"At risk",""))</f>
        <v/>
      </c>
    </row>
    <row r="195">
      <c r="E195" s="8" t="n"/>
      <c r="F195" s="11" t="n"/>
      <c r="G195" s="9" t="n"/>
      <c r="H195" s="9" t="n"/>
      <c r="I195" s="9" t="n"/>
      <c r="K195">
        <f>IF(H195="","",TODAY()-H195)</f>
        <v/>
      </c>
      <c r="L195">
        <f>IF(I195="","",IF(AND(LEFT(D195,6)&lt;&gt;"Closed",TODAY()-I195&gt;=14),"At risk",""))</f>
        <v/>
      </c>
    </row>
    <row r="196">
      <c r="E196" s="8" t="n"/>
      <c r="F196" s="11" t="n"/>
      <c r="G196" s="9" t="n"/>
      <c r="H196" s="9" t="n"/>
      <c r="I196" s="9" t="n"/>
      <c r="K196">
        <f>IF(H196="","",TODAY()-H196)</f>
        <v/>
      </c>
      <c r="L196">
        <f>IF(I196="","",IF(AND(LEFT(D196,6)&lt;&gt;"Closed",TODAY()-I196&gt;=14),"At risk",""))</f>
        <v/>
      </c>
    </row>
    <row r="197">
      <c r="E197" s="8" t="n"/>
      <c r="F197" s="11" t="n"/>
      <c r="G197" s="9" t="n"/>
      <c r="H197" s="9" t="n"/>
      <c r="I197" s="9" t="n"/>
      <c r="K197">
        <f>IF(H197="","",TODAY()-H197)</f>
        <v/>
      </c>
      <c r="L197">
        <f>IF(I197="","",IF(AND(LEFT(D197,6)&lt;&gt;"Closed",TODAY()-I197&gt;=14),"At risk",""))</f>
        <v/>
      </c>
    </row>
    <row r="198">
      <c r="E198" s="8" t="n"/>
      <c r="F198" s="11" t="n"/>
      <c r="G198" s="9" t="n"/>
      <c r="H198" s="9" t="n"/>
      <c r="I198" s="9" t="n"/>
      <c r="K198">
        <f>IF(H198="","",TODAY()-H198)</f>
        <v/>
      </c>
      <c r="L198">
        <f>IF(I198="","",IF(AND(LEFT(D198,6)&lt;&gt;"Closed",TODAY()-I198&gt;=14),"At risk",""))</f>
        <v/>
      </c>
    </row>
    <row r="199">
      <c r="E199" s="8" t="n"/>
      <c r="F199" s="11" t="n"/>
      <c r="G199" s="9" t="n"/>
      <c r="H199" s="9" t="n"/>
      <c r="I199" s="9" t="n"/>
      <c r="K199">
        <f>IF(H199="","",TODAY()-H199)</f>
        <v/>
      </c>
      <c r="L199">
        <f>IF(I199="","",IF(AND(LEFT(D199,6)&lt;&gt;"Closed",TODAY()-I199&gt;=14),"At risk",""))</f>
        <v/>
      </c>
    </row>
    <row r="200">
      <c r="E200" s="8" t="n"/>
      <c r="F200" s="11" t="n"/>
      <c r="G200" s="9" t="n"/>
      <c r="H200" s="9" t="n"/>
      <c r="I200" s="9" t="n"/>
      <c r="K200">
        <f>IF(H200="","",TODAY()-H200)</f>
        <v/>
      </c>
      <c r="L200">
        <f>IF(I200="","",IF(AND(LEFT(D200,6)&lt;&gt;"Closed",TODAY()-I200&gt;=14),"At risk",""))</f>
        <v/>
      </c>
    </row>
    <row r="201">
      <c r="E201" s="8" t="n"/>
      <c r="F201" s="11" t="n"/>
      <c r="G201" s="9" t="n"/>
      <c r="H201" s="9" t="n"/>
      <c r="I201" s="9" t="n"/>
      <c r="K201">
        <f>IF(H201="","",TODAY()-H201)</f>
        <v/>
      </c>
      <c r="L201">
        <f>IF(I201="","",IF(AND(LEFT(D201,6)&lt;&gt;"Closed",TODAY()-I201&gt;=14),"At risk",""))</f>
        <v/>
      </c>
    </row>
  </sheetData>
  <autoFilter ref="A1:L201"/>
  <dataValidations count="1">
    <dataValidation sqref="D2:D201" showDropDown="0" showInputMessage="0" showErrorMessage="0" allowBlank="1" type="list">
      <formula1>"Prospecting,First Contact,Meeting Scheduled,Proposal Sent,Closed Won,Closed Lost"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6" customWidth="1" min="4" max="4"/>
    <col width="14" customWidth="1" min="5" max="5"/>
    <col width="33" customWidth="1" min="6" max="6"/>
    <col width="19" customWidth="1" min="7" max="7"/>
    <col width="18" customWidth="1" min="8" max="8"/>
    <col width="14" customWidth="1" min="9" max="9"/>
    <col width="22" customWidth="1" min="10" max="10"/>
    <col width="20" customWidth="1" min="11" max="11"/>
    <col width="20" customWidth="1" min="12" max="12"/>
    <col width="30" customWidth="1" min="13" max="13"/>
  </cols>
  <sheetData>
    <row r="1" ht="32" customHeight="1">
      <c r="A1" s="4" t="inlineStr">
        <is>
          <t>Company</t>
        </is>
      </c>
      <c r="B1" s="4" t="inlineStr">
        <is>
          <t>Contact Name</t>
        </is>
      </c>
      <c r="C1" s="4" t="inlineStr">
        <is>
          <t>Phone</t>
        </is>
      </c>
      <c r="D1" s="4" t="inlineStr">
        <is>
          <t>Account Tier</t>
        </is>
      </c>
      <c r="E1" s="4" t="inlineStr">
        <is>
          <t>Industry</t>
        </is>
      </c>
      <c r="F1" s="4" t="inlineStr">
        <is>
          <t>Est. Annual Revenue Potential</t>
        </is>
      </c>
      <c r="G1" s="4" t="inlineStr">
        <is>
          <t>Referral Source</t>
        </is>
      </c>
      <c r="H1" s="4" t="inlineStr">
        <is>
          <t>Current Vendor</t>
        </is>
      </c>
      <c r="I1" s="4" t="inlineStr">
        <is>
          <t>Stage</t>
        </is>
      </c>
      <c r="J1" s="4" t="inlineStr">
        <is>
          <t>Last Activity Date</t>
        </is>
      </c>
      <c r="K1" s="4" t="inlineStr">
        <is>
          <t>Next Action</t>
        </is>
      </c>
      <c r="L1" s="4" t="inlineStr">
        <is>
          <t>Next Action Date</t>
        </is>
      </c>
      <c r="M1" s="4" t="inlineStr">
        <is>
          <t>Notes</t>
        </is>
      </c>
    </row>
    <row r="2">
      <c r="A2" s="5" t="inlineStr">
        <is>
          <t>Sample: Pine Hardware</t>
        </is>
      </c>
      <c r="B2" s="5" t="inlineStr">
        <is>
          <t>Riley Chen</t>
        </is>
      </c>
      <c r="C2" s="5" t="inlineStr">
        <is>
          <t>(555) 010-9902</t>
        </is>
      </c>
      <c r="D2" s="5" t="inlineStr">
        <is>
          <t>A</t>
        </is>
      </c>
      <c r="E2" s="5" t="inlineStr">
        <is>
          <t>Retail</t>
        </is>
      </c>
      <c r="F2" s="6" t="n">
        <v>60000</v>
      </c>
      <c r="G2" s="5" t="inlineStr">
        <is>
          <t>Customer referral</t>
        </is>
      </c>
      <c r="H2" s="5" t="inlineStr">
        <is>
          <t>Spreadsheets</t>
        </is>
      </c>
      <c r="I2" s="5" t="inlineStr">
        <is>
          <t>Initial Outreach</t>
        </is>
      </c>
      <c r="J2" s="7" t="n">
        <v>46305</v>
      </c>
      <c r="K2" s="5" t="inlineStr">
        <is>
          <t>Drop-in visit</t>
        </is>
      </c>
      <c r="L2" s="7" t="n">
        <v>46316</v>
      </c>
      <c r="M2" s="5" t="inlineStr">
        <is>
          <t>Three stores in territory</t>
        </is>
      </c>
    </row>
    <row r="3">
      <c r="F3" s="8" t="n"/>
      <c r="J3" s="9" t="n"/>
      <c r="L3" s="9" t="n"/>
    </row>
    <row r="4">
      <c r="F4" s="8" t="n"/>
      <c r="J4" s="9" t="n"/>
      <c r="L4" s="9" t="n"/>
    </row>
    <row r="5">
      <c r="F5" s="8" t="n"/>
      <c r="J5" s="9" t="n"/>
      <c r="L5" s="9" t="n"/>
    </row>
    <row r="6">
      <c r="F6" s="8" t="n"/>
      <c r="J6" s="9" t="n"/>
      <c r="L6" s="9" t="n"/>
    </row>
    <row r="7">
      <c r="F7" s="8" t="n"/>
      <c r="J7" s="9" t="n"/>
      <c r="L7" s="9" t="n"/>
    </row>
    <row r="8">
      <c r="F8" s="8" t="n"/>
      <c r="J8" s="9" t="n"/>
      <c r="L8" s="9" t="n"/>
    </row>
    <row r="9">
      <c r="F9" s="8" t="n"/>
      <c r="J9" s="9" t="n"/>
      <c r="L9" s="9" t="n"/>
    </row>
    <row r="10">
      <c r="F10" s="8" t="n"/>
      <c r="J10" s="9" t="n"/>
      <c r="L10" s="9" t="n"/>
    </row>
    <row r="11">
      <c r="F11" s="8" t="n"/>
      <c r="J11" s="9" t="n"/>
      <c r="L11" s="9" t="n"/>
    </row>
    <row r="12">
      <c r="F12" s="8" t="n"/>
      <c r="J12" s="9" t="n"/>
      <c r="L12" s="9" t="n"/>
    </row>
    <row r="13">
      <c r="F13" s="8" t="n"/>
      <c r="J13" s="9" t="n"/>
      <c r="L13" s="9" t="n"/>
    </row>
    <row r="14">
      <c r="F14" s="8" t="n"/>
      <c r="J14" s="9" t="n"/>
      <c r="L14" s="9" t="n"/>
    </row>
    <row r="15">
      <c r="F15" s="8" t="n"/>
      <c r="J15" s="9" t="n"/>
      <c r="L15" s="9" t="n"/>
    </row>
    <row r="16">
      <c r="F16" s="8" t="n"/>
      <c r="J16" s="9" t="n"/>
      <c r="L16" s="9" t="n"/>
    </row>
    <row r="17">
      <c r="F17" s="8" t="n"/>
      <c r="J17" s="9" t="n"/>
      <c r="L17" s="9" t="n"/>
    </row>
    <row r="18">
      <c r="F18" s="8" t="n"/>
      <c r="J18" s="9" t="n"/>
      <c r="L18" s="9" t="n"/>
    </row>
    <row r="19">
      <c r="F19" s="8" t="n"/>
      <c r="J19" s="9" t="n"/>
      <c r="L19" s="9" t="n"/>
    </row>
    <row r="20">
      <c r="F20" s="8" t="n"/>
      <c r="J20" s="9" t="n"/>
      <c r="L20" s="9" t="n"/>
    </row>
    <row r="21">
      <c r="F21" s="8" t="n"/>
      <c r="J21" s="9" t="n"/>
      <c r="L21" s="9" t="n"/>
    </row>
    <row r="22">
      <c r="F22" s="8" t="n"/>
      <c r="J22" s="9" t="n"/>
      <c r="L22" s="9" t="n"/>
    </row>
    <row r="23">
      <c r="F23" s="8" t="n"/>
      <c r="J23" s="9" t="n"/>
      <c r="L23" s="9" t="n"/>
    </row>
    <row r="24">
      <c r="F24" s="8" t="n"/>
      <c r="J24" s="9" t="n"/>
      <c r="L24" s="9" t="n"/>
    </row>
    <row r="25">
      <c r="F25" s="8" t="n"/>
      <c r="J25" s="9" t="n"/>
      <c r="L25" s="9" t="n"/>
    </row>
    <row r="26">
      <c r="F26" s="8" t="n"/>
      <c r="J26" s="9" t="n"/>
      <c r="L26" s="9" t="n"/>
    </row>
    <row r="27">
      <c r="F27" s="8" t="n"/>
      <c r="J27" s="9" t="n"/>
      <c r="L27" s="9" t="n"/>
    </row>
    <row r="28">
      <c r="F28" s="8" t="n"/>
      <c r="J28" s="9" t="n"/>
      <c r="L28" s="9" t="n"/>
    </row>
    <row r="29">
      <c r="F29" s="8" t="n"/>
      <c r="J29" s="9" t="n"/>
      <c r="L29" s="9" t="n"/>
    </row>
    <row r="30">
      <c r="F30" s="8" t="n"/>
      <c r="J30" s="9" t="n"/>
      <c r="L30" s="9" t="n"/>
    </row>
    <row r="31">
      <c r="F31" s="8" t="n"/>
      <c r="J31" s="9" t="n"/>
      <c r="L31" s="9" t="n"/>
    </row>
    <row r="32">
      <c r="F32" s="8" t="n"/>
      <c r="J32" s="9" t="n"/>
      <c r="L32" s="9" t="n"/>
    </row>
    <row r="33">
      <c r="F33" s="8" t="n"/>
      <c r="J33" s="9" t="n"/>
      <c r="L33" s="9" t="n"/>
    </row>
    <row r="34">
      <c r="F34" s="8" t="n"/>
      <c r="J34" s="9" t="n"/>
      <c r="L34" s="9" t="n"/>
    </row>
    <row r="35">
      <c r="F35" s="8" t="n"/>
      <c r="J35" s="9" t="n"/>
      <c r="L35" s="9" t="n"/>
    </row>
    <row r="36">
      <c r="F36" s="8" t="n"/>
      <c r="J36" s="9" t="n"/>
      <c r="L36" s="9" t="n"/>
    </row>
    <row r="37">
      <c r="F37" s="8" t="n"/>
      <c r="J37" s="9" t="n"/>
      <c r="L37" s="9" t="n"/>
    </row>
    <row r="38">
      <c r="F38" s="8" t="n"/>
      <c r="J38" s="9" t="n"/>
      <c r="L38" s="9" t="n"/>
    </row>
    <row r="39">
      <c r="F39" s="8" t="n"/>
      <c r="J39" s="9" t="n"/>
      <c r="L39" s="9" t="n"/>
    </row>
    <row r="40">
      <c r="F40" s="8" t="n"/>
      <c r="J40" s="9" t="n"/>
      <c r="L40" s="9" t="n"/>
    </row>
    <row r="41">
      <c r="F41" s="8" t="n"/>
      <c r="J41" s="9" t="n"/>
      <c r="L41" s="9" t="n"/>
    </row>
    <row r="42">
      <c r="F42" s="8" t="n"/>
      <c r="J42" s="9" t="n"/>
      <c r="L42" s="9" t="n"/>
    </row>
    <row r="43">
      <c r="F43" s="8" t="n"/>
      <c r="J43" s="9" t="n"/>
      <c r="L43" s="9" t="n"/>
    </row>
    <row r="44">
      <c r="F44" s="8" t="n"/>
      <c r="J44" s="9" t="n"/>
      <c r="L44" s="9" t="n"/>
    </row>
    <row r="45">
      <c r="F45" s="8" t="n"/>
      <c r="J45" s="9" t="n"/>
      <c r="L45" s="9" t="n"/>
    </row>
    <row r="46">
      <c r="F46" s="8" t="n"/>
      <c r="J46" s="9" t="n"/>
      <c r="L46" s="9" t="n"/>
    </row>
    <row r="47">
      <c r="F47" s="8" t="n"/>
      <c r="J47" s="9" t="n"/>
      <c r="L47" s="9" t="n"/>
    </row>
    <row r="48">
      <c r="F48" s="8" t="n"/>
      <c r="J48" s="9" t="n"/>
      <c r="L48" s="9" t="n"/>
    </row>
    <row r="49">
      <c r="F49" s="8" t="n"/>
      <c r="J49" s="9" t="n"/>
      <c r="L49" s="9" t="n"/>
    </row>
    <row r="50">
      <c r="F50" s="8" t="n"/>
      <c r="J50" s="9" t="n"/>
      <c r="L50" s="9" t="n"/>
    </row>
    <row r="51">
      <c r="F51" s="8" t="n"/>
      <c r="J51" s="9" t="n"/>
      <c r="L51" s="9" t="n"/>
    </row>
    <row r="52">
      <c r="F52" s="8" t="n"/>
      <c r="J52" s="9" t="n"/>
      <c r="L52" s="9" t="n"/>
    </row>
    <row r="53">
      <c r="F53" s="8" t="n"/>
      <c r="J53" s="9" t="n"/>
      <c r="L53" s="9" t="n"/>
    </row>
    <row r="54">
      <c r="F54" s="8" t="n"/>
      <c r="J54" s="9" t="n"/>
      <c r="L54" s="9" t="n"/>
    </row>
    <row r="55">
      <c r="F55" s="8" t="n"/>
      <c r="J55" s="9" t="n"/>
      <c r="L55" s="9" t="n"/>
    </row>
    <row r="56">
      <c r="F56" s="8" t="n"/>
      <c r="J56" s="9" t="n"/>
      <c r="L56" s="9" t="n"/>
    </row>
    <row r="57">
      <c r="F57" s="8" t="n"/>
      <c r="J57" s="9" t="n"/>
      <c r="L57" s="9" t="n"/>
    </row>
    <row r="58">
      <c r="F58" s="8" t="n"/>
      <c r="J58" s="9" t="n"/>
      <c r="L58" s="9" t="n"/>
    </row>
    <row r="59">
      <c r="F59" s="8" t="n"/>
      <c r="J59" s="9" t="n"/>
      <c r="L59" s="9" t="n"/>
    </row>
    <row r="60">
      <c r="F60" s="8" t="n"/>
      <c r="J60" s="9" t="n"/>
      <c r="L60" s="9" t="n"/>
    </row>
    <row r="61">
      <c r="F61" s="8" t="n"/>
      <c r="J61" s="9" t="n"/>
      <c r="L61" s="9" t="n"/>
    </row>
    <row r="62">
      <c r="F62" s="8" t="n"/>
      <c r="J62" s="9" t="n"/>
      <c r="L62" s="9" t="n"/>
    </row>
    <row r="63">
      <c r="F63" s="8" t="n"/>
      <c r="J63" s="9" t="n"/>
      <c r="L63" s="9" t="n"/>
    </row>
    <row r="64">
      <c r="F64" s="8" t="n"/>
      <c r="J64" s="9" t="n"/>
      <c r="L64" s="9" t="n"/>
    </row>
    <row r="65">
      <c r="F65" s="8" t="n"/>
      <c r="J65" s="9" t="n"/>
      <c r="L65" s="9" t="n"/>
    </row>
    <row r="66">
      <c r="F66" s="8" t="n"/>
      <c r="J66" s="9" t="n"/>
      <c r="L66" s="9" t="n"/>
    </row>
    <row r="67">
      <c r="F67" s="8" t="n"/>
      <c r="J67" s="9" t="n"/>
      <c r="L67" s="9" t="n"/>
    </row>
    <row r="68">
      <c r="F68" s="8" t="n"/>
      <c r="J68" s="9" t="n"/>
      <c r="L68" s="9" t="n"/>
    </row>
    <row r="69">
      <c r="F69" s="8" t="n"/>
      <c r="J69" s="9" t="n"/>
      <c r="L69" s="9" t="n"/>
    </row>
    <row r="70">
      <c r="F70" s="8" t="n"/>
      <c r="J70" s="9" t="n"/>
      <c r="L70" s="9" t="n"/>
    </row>
    <row r="71">
      <c r="F71" s="8" t="n"/>
      <c r="J71" s="9" t="n"/>
      <c r="L71" s="9" t="n"/>
    </row>
    <row r="72">
      <c r="F72" s="8" t="n"/>
      <c r="J72" s="9" t="n"/>
      <c r="L72" s="9" t="n"/>
    </row>
    <row r="73">
      <c r="F73" s="8" t="n"/>
      <c r="J73" s="9" t="n"/>
      <c r="L73" s="9" t="n"/>
    </row>
    <row r="74">
      <c r="F74" s="8" t="n"/>
      <c r="J74" s="9" t="n"/>
      <c r="L74" s="9" t="n"/>
    </row>
    <row r="75">
      <c r="F75" s="8" t="n"/>
      <c r="J75" s="9" t="n"/>
      <c r="L75" s="9" t="n"/>
    </row>
    <row r="76">
      <c r="F76" s="8" t="n"/>
      <c r="J76" s="9" t="n"/>
      <c r="L76" s="9" t="n"/>
    </row>
    <row r="77">
      <c r="F77" s="8" t="n"/>
      <c r="J77" s="9" t="n"/>
      <c r="L77" s="9" t="n"/>
    </row>
    <row r="78">
      <c r="F78" s="8" t="n"/>
      <c r="J78" s="9" t="n"/>
      <c r="L78" s="9" t="n"/>
    </row>
    <row r="79">
      <c r="F79" s="8" t="n"/>
      <c r="J79" s="9" t="n"/>
      <c r="L79" s="9" t="n"/>
    </row>
    <row r="80">
      <c r="F80" s="8" t="n"/>
      <c r="J80" s="9" t="n"/>
      <c r="L80" s="9" t="n"/>
    </row>
    <row r="81">
      <c r="F81" s="8" t="n"/>
      <c r="J81" s="9" t="n"/>
      <c r="L81" s="9" t="n"/>
    </row>
    <row r="82">
      <c r="F82" s="8" t="n"/>
      <c r="J82" s="9" t="n"/>
      <c r="L82" s="9" t="n"/>
    </row>
    <row r="83">
      <c r="F83" s="8" t="n"/>
      <c r="J83" s="9" t="n"/>
      <c r="L83" s="9" t="n"/>
    </row>
    <row r="84">
      <c r="F84" s="8" t="n"/>
      <c r="J84" s="9" t="n"/>
      <c r="L84" s="9" t="n"/>
    </row>
    <row r="85">
      <c r="F85" s="8" t="n"/>
      <c r="J85" s="9" t="n"/>
      <c r="L85" s="9" t="n"/>
    </row>
    <row r="86">
      <c r="F86" s="8" t="n"/>
      <c r="J86" s="9" t="n"/>
      <c r="L86" s="9" t="n"/>
    </row>
    <row r="87">
      <c r="F87" s="8" t="n"/>
      <c r="J87" s="9" t="n"/>
      <c r="L87" s="9" t="n"/>
    </row>
    <row r="88">
      <c r="F88" s="8" t="n"/>
      <c r="J88" s="9" t="n"/>
      <c r="L88" s="9" t="n"/>
    </row>
    <row r="89">
      <c r="F89" s="8" t="n"/>
      <c r="J89" s="9" t="n"/>
      <c r="L89" s="9" t="n"/>
    </row>
    <row r="90">
      <c r="F90" s="8" t="n"/>
      <c r="J90" s="9" t="n"/>
      <c r="L90" s="9" t="n"/>
    </row>
    <row r="91">
      <c r="F91" s="8" t="n"/>
      <c r="J91" s="9" t="n"/>
      <c r="L91" s="9" t="n"/>
    </row>
    <row r="92">
      <c r="F92" s="8" t="n"/>
      <c r="J92" s="9" t="n"/>
      <c r="L92" s="9" t="n"/>
    </row>
    <row r="93">
      <c r="F93" s="8" t="n"/>
      <c r="J93" s="9" t="n"/>
      <c r="L93" s="9" t="n"/>
    </row>
    <row r="94">
      <c r="F94" s="8" t="n"/>
      <c r="J94" s="9" t="n"/>
      <c r="L94" s="9" t="n"/>
    </row>
    <row r="95">
      <c r="F95" s="8" t="n"/>
      <c r="J95" s="9" t="n"/>
      <c r="L95" s="9" t="n"/>
    </row>
    <row r="96">
      <c r="F96" s="8" t="n"/>
      <c r="J96" s="9" t="n"/>
      <c r="L96" s="9" t="n"/>
    </row>
    <row r="97">
      <c r="F97" s="8" t="n"/>
      <c r="J97" s="9" t="n"/>
      <c r="L97" s="9" t="n"/>
    </row>
    <row r="98">
      <c r="F98" s="8" t="n"/>
      <c r="J98" s="9" t="n"/>
      <c r="L98" s="9" t="n"/>
    </row>
    <row r="99">
      <c r="F99" s="8" t="n"/>
      <c r="J99" s="9" t="n"/>
      <c r="L99" s="9" t="n"/>
    </row>
    <row r="100">
      <c r="F100" s="8" t="n"/>
      <c r="J100" s="9" t="n"/>
      <c r="L100" s="9" t="n"/>
    </row>
    <row r="101">
      <c r="F101" s="8" t="n"/>
      <c r="J101" s="9" t="n"/>
      <c r="L101" s="9" t="n"/>
    </row>
    <row r="102">
      <c r="F102" s="8" t="n"/>
      <c r="J102" s="9" t="n"/>
      <c r="L102" s="9" t="n"/>
    </row>
    <row r="103">
      <c r="F103" s="8" t="n"/>
      <c r="J103" s="9" t="n"/>
      <c r="L103" s="9" t="n"/>
    </row>
    <row r="104">
      <c r="F104" s="8" t="n"/>
      <c r="J104" s="9" t="n"/>
      <c r="L104" s="9" t="n"/>
    </row>
    <row r="105">
      <c r="F105" s="8" t="n"/>
      <c r="J105" s="9" t="n"/>
      <c r="L105" s="9" t="n"/>
    </row>
    <row r="106">
      <c r="F106" s="8" t="n"/>
      <c r="J106" s="9" t="n"/>
      <c r="L106" s="9" t="n"/>
    </row>
    <row r="107">
      <c r="F107" s="8" t="n"/>
      <c r="J107" s="9" t="n"/>
      <c r="L107" s="9" t="n"/>
    </row>
    <row r="108">
      <c r="F108" s="8" t="n"/>
      <c r="J108" s="9" t="n"/>
      <c r="L108" s="9" t="n"/>
    </row>
    <row r="109">
      <c r="F109" s="8" t="n"/>
      <c r="J109" s="9" t="n"/>
      <c r="L109" s="9" t="n"/>
    </row>
    <row r="110">
      <c r="F110" s="8" t="n"/>
      <c r="J110" s="9" t="n"/>
      <c r="L110" s="9" t="n"/>
    </row>
    <row r="111">
      <c r="F111" s="8" t="n"/>
      <c r="J111" s="9" t="n"/>
      <c r="L111" s="9" t="n"/>
    </row>
    <row r="112">
      <c r="F112" s="8" t="n"/>
      <c r="J112" s="9" t="n"/>
      <c r="L112" s="9" t="n"/>
    </row>
    <row r="113">
      <c r="F113" s="8" t="n"/>
      <c r="J113" s="9" t="n"/>
      <c r="L113" s="9" t="n"/>
    </row>
    <row r="114">
      <c r="F114" s="8" t="n"/>
      <c r="J114" s="9" t="n"/>
      <c r="L114" s="9" t="n"/>
    </row>
    <row r="115">
      <c r="F115" s="8" t="n"/>
      <c r="J115" s="9" t="n"/>
      <c r="L115" s="9" t="n"/>
    </row>
    <row r="116">
      <c r="F116" s="8" t="n"/>
      <c r="J116" s="9" t="n"/>
      <c r="L116" s="9" t="n"/>
    </row>
    <row r="117">
      <c r="F117" s="8" t="n"/>
      <c r="J117" s="9" t="n"/>
      <c r="L117" s="9" t="n"/>
    </row>
    <row r="118">
      <c r="F118" s="8" t="n"/>
      <c r="J118" s="9" t="n"/>
      <c r="L118" s="9" t="n"/>
    </row>
    <row r="119">
      <c r="F119" s="8" t="n"/>
      <c r="J119" s="9" t="n"/>
      <c r="L119" s="9" t="n"/>
    </row>
    <row r="120">
      <c r="F120" s="8" t="n"/>
      <c r="J120" s="9" t="n"/>
      <c r="L120" s="9" t="n"/>
    </row>
    <row r="121">
      <c r="F121" s="8" t="n"/>
      <c r="J121" s="9" t="n"/>
      <c r="L121" s="9" t="n"/>
    </row>
    <row r="122">
      <c r="F122" s="8" t="n"/>
      <c r="J122" s="9" t="n"/>
      <c r="L122" s="9" t="n"/>
    </row>
    <row r="123">
      <c r="F123" s="8" t="n"/>
      <c r="J123" s="9" t="n"/>
      <c r="L123" s="9" t="n"/>
    </row>
    <row r="124">
      <c r="F124" s="8" t="n"/>
      <c r="J124" s="9" t="n"/>
      <c r="L124" s="9" t="n"/>
    </row>
    <row r="125">
      <c r="F125" s="8" t="n"/>
      <c r="J125" s="9" t="n"/>
      <c r="L125" s="9" t="n"/>
    </row>
    <row r="126">
      <c r="F126" s="8" t="n"/>
      <c r="J126" s="9" t="n"/>
      <c r="L126" s="9" t="n"/>
    </row>
    <row r="127">
      <c r="F127" s="8" t="n"/>
      <c r="J127" s="9" t="n"/>
      <c r="L127" s="9" t="n"/>
    </row>
    <row r="128">
      <c r="F128" s="8" t="n"/>
      <c r="J128" s="9" t="n"/>
      <c r="L128" s="9" t="n"/>
    </row>
    <row r="129">
      <c r="F129" s="8" t="n"/>
      <c r="J129" s="9" t="n"/>
      <c r="L129" s="9" t="n"/>
    </row>
    <row r="130">
      <c r="F130" s="8" t="n"/>
      <c r="J130" s="9" t="n"/>
      <c r="L130" s="9" t="n"/>
    </row>
    <row r="131">
      <c r="F131" s="8" t="n"/>
      <c r="J131" s="9" t="n"/>
      <c r="L131" s="9" t="n"/>
    </row>
    <row r="132">
      <c r="F132" s="8" t="n"/>
      <c r="J132" s="9" t="n"/>
      <c r="L132" s="9" t="n"/>
    </row>
    <row r="133">
      <c r="F133" s="8" t="n"/>
      <c r="J133" s="9" t="n"/>
      <c r="L133" s="9" t="n"/>
    </row>
    <row r="134">
      <c r="F134" s="8" t="n"/>
      <c r="J134" s="9" t="n"/>
      <c r="L134" s="9" t="n"/>
    </row>
    <row r="135">
      <c r="F135" s="8" t="n"/>
      <c r="J135" s="9" t="n"/>
      <c r="L135" s="9" t="n"/>
    </row>
    <row r="136">
      <c r="F136" s="8" t="n"/>
      <c r="J136" s="9" t="n"/>
      <c r="L136" s="9" t="n"/>
    </row>
    <row r="137">
      <c r="F137" s="8" t="n"/>
      <c r="J137" s="9" t="n"/>
      <c r="L137" s="9" t="n"/>
    </row>
    <row r="138">
      <c r="F138" s="8" t="n"/>
      <c r="J138" s="9" t="n"/>
      <c r="L138" s="9" t="n"/>
    </row>
    <row r="139">
      <c r="F139" s="8" t="n"/>
      <c r="J139" s="9" t="n"/>
      <c r="L139" s="9" t="n"/>
    </row>
    <row r="140">
      <c r="F140" s="8" t="n"/>
      <c r="J140" s="9" t="n"/>
      <c r="L140" s="9" t="n"/>
    </row>
    <row r="141">
      <c r="F141" s="8" t="n"/>
      <c r="J141" s="9" t="n"/>
      <c r="L141" s="9" t="n"/>
    </row>
    <row r="142">
      <c r="F142" s="8" t="n"/>
      <c r="J142" s="9" t="n"/>
      <c r="L142" s="9" t="n"/>
    </row>
    <row r="143">
      <c r="F143" s="8" t="n"/>
      <c r="J143" s="9" t="n"/>
      <c r="L143" s="9" t="n"/>
    </row>
    <row r="144">
      <c r="F144" s="8" t="n"/>
      <c r="J144" s="9" t="n"/>
      <c r="L144" s="9" t="n"/>
    </row>
    <row r="145">
      <c r="F145" s="8" t="n"/>
      <c r="J145" s="9" t="n"/>
      <c r="L145" s="9" t="n"/>
    </row>
    <row r="146">
      <c r="F146" s="8" t="n"/>
      <c r="J146" s="9" t="n"/>
      <c r="L146" s="9" t="n"/>
    </row>
    <row r="147">
      <c r="F147" s="8" t="n"/>
      <c r="J147" s="9" t="n"/>
      <c r="L147" s="9" t="n"/>
    </row>
    <row r="148">
      <c r="F148" s="8" t="n"/>
      <c r="J148" s="9" t="n"/>
      <c r="L148" s="9" t="n"/>
    </row>
    <row r="149">
      <c r="F149" s="8" t="n"/>
      <c r="J149" s="9" t="n"/>
      <c r="L149" s="9" t="n"/>
    </row>
    <row r="150">
      <c r="F150" s="8" t="n"/>
      <c r="J150" s="9" t="n"/>
      <c r="L150" s="9" t="n"/>
    </row>
    <row r="151">
      <c r="F151" s="8" t="n"/>
      <c r="J151" s="9" t="n"/>
      <c r="L151" s="9" t="n"/>
    </row>
    <row r="152">
      <c r="F152" s="8" t="n"/>
      <c r="J152" s="9" t="n"/>
      <c r="L152" s="9" t="n"/>
    </row>
    <row r="153">
      <c r="F153" s="8" t="n"/>
      <c r="J153" s="9" t="n"/>
      <c r="L153" s="9" t="n"/>
    </row>
    <row r="154">
      <c r="F154" s="8" t="n"/>
      <c r="J154" s="9" t="n"/>
      <c r="L154" s="9" t="n"/>
    </row>
    <row r="155">
      <c r="F155" s="8" t="n"/>
      <c r="J155" s="9" t="n"/>
      <c r="L155" s="9" t="n"/>
    </row>
    <row r="156">
      <c r="F156" s="8" t="n"/>
      <c r="J156" s="9" t="n"/>
      <c r="L156" s="9" t="n"/>
    </row>
    <row r="157">
      <c r="F157" s="8" t="n"/>
      <c r="J157" s="9" t="n"/>
      <c r="L157" s="9" t="n"/>
    </row>
    <row r="158">
      <c r="F158" s="8" t="n"/>
      <c r="J158" s="9" t="n"/>
      <c r="L158" s="9" t="n"/>
    </row>
    <row r="159">
      <c r="F159" s="8" t="n"/>
      <c r="J159" s="9" t="n"/>
      <c r="L159" s="9" t="n"/>
    </row>
    <row r="160">
      <c r="F160" s="8" t="n"/>
      <c r="J160" s="9" t="n"/>
      <c r="L160" s="9" t="n"/>
    </row>
    <row r="161">
      <c r="F161" s="8" t="n"/>
      <c r="J161" s="9" t="n"/>
      <c r="L161" s="9" t="n"/>
    </row>
    <row r="162">
      <c r="F162" s="8" t="n"/>
      <c r="J162" s="9" t="n"/>
      <c r="L162" s="9" t="n"/>
    </row>
    <row r="163">
      <c r="F163" s="8" t="n"/>
      <c r="J163" s="9" t="n"/>
      <c r="L163" s="9" t="n"/>
    </row>
    <row r="164">
      <c r="F164" s="8" t="n"/>
      <c r="J164" s="9" t="n"/>
      <c r="L164" s="9" t="n"/>
    </row>
    <row r="165">
      <c r="F165" s="8" t="n"/>
      <c r="J165" s="9" t="n"/>
      <c r="L165" s="9" t="n"/>
    </row>
    <row r="166">
      <c r="F166" s="8" t="n"/>
      <c r="J166" s="9" t="n"/>
      <c r="L166" s="9" t="n"/>
    </row>
    <row r="167">
      <c r="F167" s="8" t="n"/>
      <c r="J167" s="9" t="n"/>
      <c r="L167" s="9" t="n"/>
    </row>
    <row r="168">
      <c r="F168" s="8" t="n"/>
      <c r="J168" s="9" t="n"/>
      <c r="L168" s="9" t="n"/>
    </row>
    <row r="169">
      <c r="F169" s="8" t="n"/>
      <c r="J169" s="9" t="n"/>
      <c r="L169" s="9" t="n"/>
    </row>
    <row r="170">
      <c r="F170" s="8" t="n"/>
      <c r="J170" s="9" t="n"/>
      <c r="L170" s="9" t="n"/>
    </row>
    <row r="171">
      <c r="F171" s="8" t="n"/>
      <c r="J171" s="9" t="n"/>
      <c r="L171" s="9" t="n"/>
    </row>
    <row r="172">
      <c r="F172" s="8" t="n"/>
      <c r="J172" s="9" t="n"/>
      <c r="L172" s="9" t="n"/>
    </row>
    <row r="173">
      <c r="F173" s="8" t="n"/>
      <c r="J173" s="9" t="n"/>
      <c r="L173" s="9" t="n"/>
    </row>
    <row r="174">
      <c r="F174" s="8" t="n"/>
      <c r="J174" s="9" t="n"/>
      <c r="L174" s="9" t="n"/>
    </row>
    <row r="175">
      <c r="F175" s="8" t="n"/>
      <c r="J175" s="9" t="n"/>
      <c r="L175" s="9" t="n"/>
    </row>
    <row r="176">
      <c r="F176" s="8" t="n"/>
      <c r="J176" s="9" t="n"/>
      <c r="L176" s="9" t="n"/>
    </row>
    <row r="177">
      <c r="F177" s="8" t="n"/>
      <c r="J177" s="9" t="n"/>
      <c r="L177" s="9" t="n"/>
    </row>
    <row r="178">
      <c r="F178" s="8" t="n"/>
      <c r="J178" s="9" t="n"/>
      <c r="L178" s="9" t="n"/>
    </row>
    <row r="179">
      <c r="F179" s="8" t="n"/>
      <c r="J179" s="9" t="n"/>
      <c r="L179" s="9" t="n"/>
    </row>
    <row r="180">
      <c r="F180" s="8" t="n"/>
      <c r="J180" s="9" t="n"/>
      <c r="L180" s="9" t="n"/>
    </row>
    <row r="181">
      <c r="F181" s="8" t="n"/>
      <c r="J181" s="9" t="n"/>
      <c r="L181" s="9" t="n"/>
    </row>
    <row r="182">
      <c r="F182" s="8" t="n"/>
      <c r="J182" s="9" t="n"/>
      <c r="L182" s="9" t="n"/>
    </row>
    <row r="183">
      <c r="F183" s="8" t="n"/>
      <c r="J183" s="9" t="n"/>
      <c r="L183" s="9" t="n"/>
    </row>
    <row r="184">
      <c r="F184" s="8" t="n"/>
      <c r="J184" s="9" t="n"/>
      <c r="L184" s="9" t="n"/>
    </row>
    <row r="185">
      <c r="F185" s="8" t="n"/>
      <c r="J185" s="9" t="n"/>
      <c r="L185" s="9" t="n"/>
    </row>
    <row r="186">
      <c r="F186" s="8" t="n"/>
      <c r="J186" s="9" t="n"/>
      <c r="L186" s="9" t="n"/>
    </row>
    <row r="187">
      <c r="F187" s="8" t="n"/>
      <c r="J187" s="9" t="n"/>
      <c r="L187" s="9" t="n"/>
    </row>
    <row r="188">
      <c r="F188" s="8" t="n"/>
      <c r="J188" s="9" t="n"/>
      <c r="L188" s="9" t="n"/>
    </row>
    <row r="189">
      <c r="F189" s="8" t="n"/>
      <c r="J189" s="9" t="n"/>
      <c r="L189" s="9" t="n"/>
    </row>
    <row r="190">
      <c r="F190" s="8" t="n"/>
      <c r="J190" s="9" t="n"/>
      <c r="L190" s="9" t="n"/>
    </row>
    <row r="191">
      <c r="F191" s="8" t="n"/>
      <c r="J191" s="9" t="n"/>
      <c r="L191" s="9" t="n"/>
    </row>
    <row r="192">
      <c r="F192" s="8" t="n"/>
      <c r="J192" s="9" t="n"/>
      <c r="L192" s="9" t="n"/>
    </row>
    <row r="193">
      <c r="F193" s="8" t="n"/>
      <c r="J193" s="9" t="n"/>
      <c r="L193" s="9" t="n"/>
    </row>
    <row r="194">
      <c r="F194" s="8" t="n"/>
      <c r="J194" s="9" t="n"/>
      <c r="L194" s="9" t="n"/>
    </row>
    <row r="195">
      <c r="F195" s="8" t="n"/>
      <c r="J195" s="9" t="n"/>
      <c r="L195" s="9" t="n"/>
    </row>
    <row r="196">
      <c r="F196" s="8" t="n"/>
      <c r="J196" s="9" t="n"/>
      <c r="L196" s="9" t="n"/>
    </row>
    <row r="197">
      <c r="F197" s="8" t="n"/>
      <c r="J197" s="9" t="n"/>
      <c r="L197" s="9" t="n"/>
    </row>
    <row r="198">
      <c r="F198" s="8" t="n"/>
      <c r="J198" s="9" t="n"/>
      <c r="L198" s="9" t="n"/>
    </row>
    <row r="199">
      <c r="F199" s="8" t="n"/>
      <c r="J199" s="9" t="n"/>
      <c r="L199" s="9" t="n"/>
    </row>
    <row r="200">
      <c r="F200" s="8" t="n"/>
      <c r="J200" s="9" t="n"/>
      <c r="L200" s="9" t="n"/>
    </row>
    <row r="201">
      <c r="F201" s="8" t="n"/>
      <c r="J201" s="9" t="n"/>
      <c r="L201" s="9" t="n"/>
    </row>
  </sheetData>
  <autoFilter ref="A1:M201"/>
  <dataValidations count="2">
    <dataValidation sqref="I2:I201" showDropDown="0" showInputMessage="0" showErrorMessage="0" allowBlank="1" type="list">
      <formula1>"Territory Research,Account List Built,Initial Outreach,Engaged,Discovery Meeting,Proposal,Closed Won,Closed Lost"</formula1>
    </dataValidation>
    <dataValidation sqref="D2:D201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2026-10-19T20:53:09Z</dcterms:created>
  <dcterms:modified xmlns:dcterms="http://purl.org/dc/terms/" xmlns:xsi="http://www.w3.org/2001/XMLSchema-instance" xsi:type="dcterms:W3CDTF">2026-10-19T20:53:09Z</dcterms:modified>
</cp:coreProperties>
</file>